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kudo_koichi\Desktop\"/>
    </mc:Choice>
  </mc:AlternateContent>
  <xr:revisionPtr revIDLastSave="0" documentId="13_ncr:1_{89F3A9D5-E0B3-447D-A14A-9701B7EFB852}" xr6:coauthVersionLast="47" xr6:coauthVersionMax="47" xr10:uidLastSave="{00000000-0000-0000-0000-000000000000}"/>
  <bookViews>
    <workbookView xWindow="20370" yWindow="-120" windowWidth="29040" windowHeight="16440" xr2:uid="{00000000-000D-0000-FFFF-FFFF00000000}"/>
  </bookViews>
  <sheets>
    <sheet name="入力項目" sheetId="4" r:id="rId1"/>
    <sheet name="申請シート（3枚）" sheetId="1" r:id="rId2"/>
  </sheets>
  <definedNames>
    <definedName name="_xlnm.Print_Area" localSheetId="1">'申請シート（3枚）'!$A$1:$H$124</definedName>
    <definedName name="_xlnm.Print_Area" localSheetId="0">入力項目!$B$1:$G$26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1" l="1"/>
  <c r="A58" i="1"/>
  <c r="E49" i="1"/>
  <c r="E50" i="1"/>
  <c r="E48" i="1"/>
  <c r="E89" i="1" s="1"/>
  <c r="A49" i="1"/>
  <c r="A90" i="1" s="1"/>
  <c r="A46" i="1"/>
  <c r="A87" i="1" s="1"/>
  <c r="A8" i="1"/>
  <c r="A5" i="1"/>
  <c r="E7" i="1"/>
  <c r="C17" i="4"/>
  <c r="D17" i="1" s="1"/>
  <c r="D99" i="1" s="1"/>
  <c r="E9" i="1"/>
  <c r="E91" i="1" s="1"/>
  <c r="F33" i="1"/>
  <c r="F74" i="1" s="1"/>
  <c r="E32" i="1"/>
  <c r="E73" i="1" s="1"/>
  <c r="B15" i="1"/>
  <c r="B56" i="1" s="1"/>
  <c r="B14" i="1"/>
  <c r="B55" i="1" s="1"/>
  <c r="F15" i="1"/>
  <c r="F56" i="1" s="1"/>
  <c r="F97" i="1" s="1"/>
  <c r="D58" i="1" l="1"/>
  <c r="B96" i="1"/>
  <c r="B97" i="1"/>
  <c r="A17" i="1"/>
  <c r="C12" i="1"/>
  <c r="E12" i="1"/>
  <c r="E53" i="1" s="1"/>
  <c r="E94" i="1" s="1"/>
  <c r="E11" i="1"/>
  <c r="E52" i="1" s="1"/>
  <c r="E93" i="1" s="1"/>
  <c r="E10" i="1"/>
  <c r="E51" i="1" s="1"/>
  <c r="E92" i="1" s="1"/>
  <c r="E8" i="1"/>
  <c r="E90" i="1" s="1"/>
  <c r="C2" i="4"/>
  <c r="C53" i="1" l="1"/>
  <c r="C94" i="1"/>
  <c r="A6" i="1"/>
  <c r="A47" i="1" s="1"/>
  <c r="A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Kudo_Koichi</author>
  </authors>
  <commentList>
    <comment ref="A19" authorId="0" shapeId="0" xr:uid="{5A83FA11-57B7-42F9-934B-AF9ED0A06CE4}">
      <text>
        <r>
          <rPr>
            <b/>
            <sz val="11"/>
            <color indexed="81"/>
            <rFont val="游ゴシック"/>
            <family val="3"/>
            <charset val="128"/>
            <scheme val="minor"/>
          </rPr>
          <t>利用する居室にチェックを入れてください。（メモのない項目は入力項目シートより入力してください。）</t>
        </r>
      </text>
    </comment>
    <comment ref="E25" authorId="0" shapeId="0" xr:uid="{66F9E45C-31B7-4EA1-B0DF-BEB6FAA641F5}">
      <text>
        <r>
          <rPr>
            <b/>
            <sz val="11"/>
            <color indexed="81"/>
            <rFont val="游ゴシック"/>
            <family val="3"/>
            <charset val="128"/>
            <scheme val="minor"/>
          </rPr>
          <t>対象の許可の種類にチェックを入れてください。（メモのない項目は入力項目シートより入力してください。）</t>
        </r>
      </text>
    </comment>
  </commentList>
</comments>
</file>

<file path=xl/sharedStrings.xml><?xml version="1.0" encoding="utf-8"?>
<sst xmlns="http://schemas.openxmlformats.org/spreadsheetml/2006/main" count="138" uniqueCount="78">
  <si>
    <t>(スポーツセンター保存)</t>
    <rPh sb="9" eb="11">
      <t>ホゾン</t>
    </rPh>
    <phoneticPr fontId="1"/>
  </si>
  <si>
    <t>(申請者控え)</t>
    <rPh sb="1" eb="4">
      <t>シンセイシャ</t>
    </rPh>
    <rPh sb="4" eb="5">
      <t>ヒカ</t>
    </rPh>
    <phoneticPr fontId="1"/>
  </si>
  <si>
    <t>(申請者保存)</t>
    <rPh sb="1" eb="4">
      <t>シンセイシャ</t>
    </rPh>
    <rPh sb="4" eb="6">
      <t>ホゾン</t>
    </rPh>
    <phoneticPr fontId="1"/>
  </si>
  <si>
    <t>団体名</t>
    <rPh sb="0" eb="3">
      <t>ダンタイメイ</t>
    </rPh>
    <phoneticPr fontId="1"/>
  </si>
  <si>
    <t>代表者住所</t>
    <rPh sb="0" eb="3">
      <t>ダイヒョウシャ</t>
    </rPh>
    <rPh sb="3" eb="5">
      <t>ジュウショ</t>
    </rPh>
    <phoneticPr fontId="1"/>
  </si>
  <si>
    <t>電話</t>
    <rPh sb="0" eb="2">
      <t>デンワ</t>
    </rPh>
    <phoneticPr fontId="1"/>
  </si>
  <si>
    <t>代表者名</t>
    <rPh sb="0" eb="3">
      <t>ダイヒョウシャ</t>
    </rPh>
    <rPh sb="3" eb="4">
      <t>メイ</t>
    </rPh>
    <phoneticPr fontId="1"/>
  </si>
  <si>
    <t>川崎市</t>
    <rPh sb="0" eb="3">
      <t>カワサキシ</t>
    </rPh>
    <phoneticPr fontId="1"/>
  </si>
  <si>
    <t>申請の種類</t>
    <rPh sb="0" eb="2">
      <t>シンセイ</t>
    </rPh>
    <rPh sb="3" eb="5">
      <t>シュルイ</t>
    </rPh>
    <phoneticPr fontId="1"/>
  </si>
  <si>
    <t>行事名</t>
    <rPh sb="0" eb="3">
      <t>ギョウジメイ</t>
    </rPh>
    <phoneticPr fontId="1"/>
  </si>
  <si>
    <t>利用内容</t>
    <rPh sb="0" eb="4">
      <t>リヨウナイヨウ</t>
    </rPh>
    <phoneticPr fontId="1"/>
  </si>
  <si>
    <t>利用日時</t>
    <rPh sb="0" eb="4">
      <t>リヨウニチジ</t>
    </rPh>
    <phoneticPr fontId="1"/>
  </si>
  <si>
    <t>利用料</t>
    <rPh sb="0" eb="3">
      <t>リヨウリョウ</t>
    </rPh>
    <phoneticPr fontId="1"/>
  </si>
  <si>
    <t>内訳</t>
    <rPh sb="0" eb="2">
      <t>ウチワケ</t>
    </rPh>
    <phoneticPr fontId="1"/>
  </si>
  <si>
    <t>許可の種類</t>
    <rPh sb="0" eb="2">
      <t>キョカ</t>
    </rPh>
    <rPh sb="3" eb="5">
      <t>シュルイ</t>
    </rPh>
    <phoneticPr fontId="1"/>
  </si>
  <si>
    <t>条例第14条を適用し</t>
    <rPh sb="0" eb="2">
      <t>ジョウレイ</t>
    </rPh>
    <rPh sb="2" eb="3">
      <t>ダイ</t>
    </rPh>
    <rPh sb="5" eb="6">
      <t>ジョウ</t>
    </rPh>
    <rPh sb="7" eb="9">
      <t>テキヨウ</t>
    </rPh>
    <phoneticPr fontId="1"/>
  </si>
  <si>
    <t>減免申請に関する証明</t>
    <rPh sb="0" eb="4">
      <t>ゲンメンシンセイ</t>
    </rPh>
    <rPh sb="5" eb="6">
      <t>カン</t>
    </rPh>
    <rPh sb="8" eb="10">
      <t>ショウメイ</t>
    </rPh>
    <phoneticPr fontId="1"/>
  </si>
  <si>
    <t>受付者</t>
    <rPh sb="0" eb="3">
      <t>ウケツケシャ</t>
    </rPh>
    <phoneticPr fontId="1"/>
  </si>
  <si>
    <t>運営責任者</t>
    <rPh sb="0" eb="5">
      <t>ウンエイセキニンシャ</t>
    </rPh>
    <phoneticPr fontId="1"/>
  </si>
  <si>
    <t>館長</t>
    <rPh sb="0" eb="2">
      <t>カンチョウ</t>
    </rPh>
    <phoneticPr fontId="1"/>
  </si>
  <si>
    <t>カード番号</t>
    <rPh sb="3" eb="5">
      <t>バンゴウ</t>
    </rPh>
    <phoneticPr fontId="1"/>
  </si>
  <si>
    <t>予定人数</t>
    <rPh sb="0" eb="4">
      <t>ヨテイニンズウ</t>
    </rPh>
    <phoneticPr fontId="1"/>
  </si>
  <si>
    <t>許可の条件その他</t>
    <rPh sb="0" eb="2">
      <t>キョカ</t>
    </rPh>
    <rPh sb="3" eb="5">
      <t>ジョウケン</t>
    </rPh>
    <rPh sb="7" eb="8">
      <t>タ</t>
    </rPh>
    <phoneticPr fontId="1"/>
  </si>
  <si>
    <t>ランニングコース利用
する・しない</t>
    <rPh sb="8" eb="10">
      <t>リヨウ</t>
    </rPh>
    <phoneticPr fontId="1"/>
  </si>
  <si>
    <t>利用料合計</t>
    <rPh sb="0" eb="3">
      <t>リヨウリョウ</t>
    </rPh>
    <rPh sb="3" eb="5">
      <t>ゴウケイ</t>
    </rPh>
    <phoneticPr fontId="1"/>
  </si>
  <si>
    <t>減免額</t>
    <rPh sb="0" eb="3">
      <t>ゲンメンガク</t>
    </rPh>
    <phoneticPr fontId="1"/>
  </si>
  <si>
    <t>収納額</t>
    <rPh sb="0" eb="3">
      <t>シュウノウガク</t>
    </rPh>
    <phoneticPr fontId="1"/>
  </si>
  <si>
    <t>円</t>
    <rPh sb="0" eb="1">
      <t>エン</t>
    </rPh>
    <phoneticPr fontId="1"/>
  </si>
  <si>
    <t>割を減免</t>
    <rPh sb="0" eb="1">
      <t>ワリ</t>
    </rPh>
    <rPh sb="2" eb="4">
      <t>ゲンメン</t>
    </rPh>
    <phoneticPr fontId="1"/>
  </si>
  <si>
    <t>利用施設・設備</t>
    <rPh sb="0" eb="4">
      <t>リヨウシセツ</t>
    </rPh>
    <rPh sb="5" eb="7">
      <t>セツビ</t>
    </rPh>
    <phoneticPr fontId="1"/>
  </si>
  <si>
    <t>注</t>
    <rPh sb="0" eb="1">
      <t>チュウ</t>
    </rPh>
    <phoneticPr fontId="1"/>
  </si>
  <si>
    <t>申請者は太線内を記入してください。</t>
    <rPh sb="0" eb="3">
      <t>シンセイシャ</t>
    </rPh>
    <rPh sb="4" eb="7">
      <t>フトセンナイ</t>
    </rPh>
    <rPh sb="8" eb="10">
      <t>キニュウ</t>
    </rPh>
    <phoneticPr fontId="1"/>
  </si>
  <si>
    <t>利用内容のところは利用目的の内容を出来るだけ具体的に書いてください。</t>
    <rPh sb="0" eb="4">
      <t>リヨウナイヨウ</t>
    </rPh>
    <rPh sb="9" eb="13">
      <t>リヨウモクテキ</t>
    </rPh>
    <rPh sb="14" eb="16">
      <t>ナイヨウ</t>
    </rPh>
    <rPh sb="17" eb="19">
      <t>デキ</t>
    </rPh>
    <rPh sb="22" eb="25">
      <t>グタイテキ</t>
    </rPh>
    <rPh sb="26" eb="27">
      <t>カ</t>
    </rPh>
    <phoneticPr fontId="1"/>
  </si>
  <si>
    <t>減免申請者は二重枠内に証明を受けてください。</t>
    <rPh sb="0" eb="2">
      <t>ゲンメン</t>
    </rPh>
    <rPh sb="2" eb="5">
      <t>シンセイシャ</t>
    </rPh>
    <rPh sb="6" eb="8">
      <t>ニジュウ</t>
    </rPh>
    <rPh sb="8" eb="10">
      <t>ワクナイ</t>
    </rPh>
    <rPh sb="11" eb="13">
      <t>ショウメイ</t>
    </rPh>
    <rPh sb="14" eb="15">
      <t>ウ</t>
    </rPh>
    <phoneticPr fontId="1"/>
  </si>
  <si>
    <t>利用時間には準備及び原状に復する時間が含まれます。</t>
    <rPh sb="0" eb="4">
      <t>リヨウジカン</t>
    </rPh>
    <rPh sb="6" eb="9">
      <t>ジュンビオヨ</t>
    </rPh>
    <rPh sb="10" eb="12">
      <t>ゲンジョウ</t>
    </rPh>
    <rPh sb="13" eb="14">
      <t>フク</t>
    </rPh>
    <rPh sb="16" eb="18">
      <t>ジカン</t>
    </rPh>
    <rPh sb="19" eb="20">
      <t>フク</t>
    </rPh>
    <phoneticPr fontId="1"/>
  </si>
  <si>
    <t>利用者は利用後、必ず利用場所の整理及び原状復帰にあたってください。</t>
    <rPh sb="0" eb="3">
      <t>リヨウシャ</t>
    </rPh>
    <rPh sb="4" eb="6">
      <t>リヨウ</t>
    </rPh>
    <rPh sb="6" eb="7">
      <t>ゴ</t>
    </rPh>
    <rPh sb="8" eb="9">
      <t>カナラ</t>
    </rPh>
    <rPh sb="10" eb="12">
      <t>リヨウ</t>
    </rPh>
    <rPh sb="12" eb="14">
      <t>バショ</t>
    </rPh>
    <rPh sb="15" eb="17">
      <t>セイリ</t>
    </rPh>
    <rPh sb="17" eb="18">
      <t>オヨ</t>
    </rPh>
    <rPh sb="19" eb="21">
      <t>ゲンジョウ</t>
    </rPh>
    <rPh sb="21" eb="23">
      <t>フッキ</t>
    </rPh>
    <phoneticPr fontId="1"/>
  </si>
  <si>
    <t>　　　　　年　　月　　日</t>
    <rPh sb="5" eb="6">
      <t>ネン</t>
    </rPh>
    <rPh sb="8" eb="9">
      <t>ツキ</t>
    </rPh>
    <rPh sb="11" eb="12">
      <t>ヒ</t>
    </rPh>
    <phoneticPr fontId="1"/>
  </si>
  <si>
    <t>　　　　　上記の通り許可します。</t>
    <rPh sb="5" eb="7">
      <t>ジョウキ</t>
    </rPh>
    <rPh sb="8" eb="9">
      <t>トオ</t>
    </rPh>
    <rPh sb="10" eb="12">
      <t>キョカ</t>
    </rPh>
    <phoneticPr fontId="1"/>
  </si>
  <si>
    <t>川崎市多摩スポーツセンター</t>
    <rPh sb="0" eb="5">
      <t>カワサキシタマ</t>
    </rPh>
    <phoneticPr fontId="1"/>
  </si>
  <si>
    <t>担当者</t>
    <rPh sb="0" eb="3">
      <t>タントウシャ</t>
    </rPh>
    <phoneticPr fontId="1"/>
  </si>
  <si>
    <t>※コンセント利用</t>
    <rPh sb="6" eb="8">
      <t>リヨウ</t>
    </rPh>
    <phoneticPr fontId="1"/>
  </si>
  <si>
    <t>ランニングコース利用</t>
    <rPh sb="8" eb="10">
      <t>リヨウ</t>
    </rPh>
    <phoneticPr fontId="1"/>
  </si>
  <si>
    <t>コンセント利用</t>
    <rPh sb="5" eb="7">
      <t>リヨウ</t>
    </rPh>
    <phoneticPr fontId="1"/>
  </si>
  <si>
    <t>申請日付</t>
    <rPh sb="0" eb="4">
      <t>シンセイヒヅケ</t>
    </rPh>
    <phoneticPr fontId="1"/>
  </si>
  <si>
    <t>利用日</t>
    <rPh sb="0" eb="2">
      <t>リヨウ</t>
    </rPh>
    <rPh sb="2" eb="3">
      <t>ビ</t>
    </rPh>
    <phoneticPr fontId="1"/>
  </si>
  <si>
    <t>(利用日)曜日</t>
    <rPh sb="1" eb="4">
      <t>リヨウビ</t>
    </rPh>
    <rPh sb="5" eb="7">
      <t>ヨウビ</t>
    </rPh>
    <phoneticPr fontId="1"/>
  </si>
  <si>
    <t>名</t>
    <rPh sb="0" eb="1">
      <t>メイ</t>
    </rPh>
    <phoneticPr fontId="1"/>
  </si>
  <si>
    <t>利用人数</t>
    <rPh sb="0" eb="4">
      <t>リヨウニンズウ</t>
    </rPh>
    <phoneticPr fontId="1"/>
  </si>
  <si>
    <t>かわさき　たろう</t>
    <phoneticPr fontId="1"/>
  </si>
  <si>
    <t>数字のみでも可</t>
    <rPh sb="0" eb="2">
      <t>スウジ</t>
    </rPh>
    <rPh sb="6" eb="7">
      <t>カ</t>
    </rPh>
    <phoneticPr fontId="1"/>
  </si>
  <si>
    <t>出力日付になります。</t>
    <rPh sb="0" eb="2">
      <t>シュツリョク</t>
    </rPh>
    <rPh sb="2" eb="4">
      <t>ヒヅケ</t>
    </rPh>
    <phoneticPr fontId="1"/>
  </si>
  <si>
    <t>ふれあいネットカード番号</t>
    <rPh sb="10" eb="12">
      <t>バンゴウ</t>
    </rPh>
    <phoneticPr fontId="1"/>
  </si>
  <si>
    <t>※黄色セルに必要事項を入力してください。</t>
    <rPh sb="1" eb="3">
      <t>キイロ</t>
    </rPh>
    <rPh sb="6" eb="10">
      <t>ヒツヨウジコウ</t>
    </rPh>
    <rPh sb="11" eb="13">
      <t>ニュウリョク</t>
    </rPh>
    <phoneticPr fontId="1"/>
  </si>
  <si>
    <t>利用時間区分</t>
    <rPh sb="0" eb="4">
      <t>リヨウジカン</t>
    </rPh>
    <rPh sb="4" eb="6">
      <t>クブン</t>
    </rPh>
    <phoneticPr fontId="1"/>
  </si>
  <si>
    <t>申請の種類</t>
    <rPh sb="0" eb="2">
      <t>シンセイ</t>
    </rPh>
    <rPh sb="3" eb="5">
      <t>シュルイ</t>
    </rPh>
    <phoneticPr fontId="1"/>
  </si>
  <si>
    <t>利用する時間枠のチェックボックスをクリック</t>
    <rPh sb="0" eb="2">
      <t>リヨウ</t>
    </rPh>
    <rPh sb="4" eb="7">
      <t>ジカンワク</t>
    </rPh>
    <phoneticPr fontId="1"/>
  </si>
  <si>
    <t>申請書の種類にチェック</t>
    <rPh sb="0" eb="3">
      <t>シンセイショ</t>
    </rPh>
    <rPh sb="4" eb="6">
      <t>シュルイ</t>
    </rPh>
    <phoneticPr fontId="1"/>
  </si>
  <si>
    <t>利用施設・設備</t>
    <rPh sb="0" eb="2">
      <t>リヨウ</t>
    </rPh>
    <rPh sb="2" eb="4">
      <t>シセツ</t>
    </rPh>
    <rPh sb="5" eb="7">
      <t>セツビ</t>
    </rPh>
    <phoneticPr fontId="1"/>
  </si>
  <si>
    <t>する</t>
    <phoneticPr fontId="1"/>
  </si>
  <si>
    <t>しない</t>
    <phoneticPr fontId="1"/>
  </si>
  <si>
    <t>プルダウンリストより選択不要なものを削除</t>
    <rPh sb="10" eb="12">
      <t>センタク</t>
    </rPh>
    <rPh sb="12" eb="14">
      <t>フヨウ</t>
    </rPh>
    <rPh sb="18" eb="20">
      <t>サクジョ</t>
    </rPh>
    <phoneticPr fontId="1"/>
  </si>
  <si>
    <t>０１２－３４５－６７８９</t>
    <phoneticPr fontId="1"/>
  </si>
  <si>
    <t>９８７－６５４－３２１０</t>
    <phoneticPr fontId="1"/>
  </si>
  <si>
    <t>チーム多摩スポ</t>
    <rPh sb="3" eb="5">
      <t>タマ</t>
    </rPh>
    <phoneticPr fontId="1"/>
  </si>
  <si>
    <t>１２３４５６７８９</t>
    <phoneticPr fontId="1"/>
  </si>
  <si>
    <t>神奈川県川崎市多摩区多摩１丁目</t>
    <rPh sb="0" eb="4">
      <t>カナガワケン</t>
    </rPh>
    <rPh sb="4" eb="10">
      <t>カワサキシタマク</t>
    </rPh>
    <rPh sb="10" eb="12">
      <t>タマ</t>
    </rPh>
    <rPh sb="13" eb="15">
      <t>チョウメ</t>
    </rPh>
    <phoneticPr fontId="1"/>
  </si>
  <si>
    <t>スポーツフェスティバル</t>
    <phoneticPr fontId="1"/>
  </si>
  <si>
    <t>運動開放</t>
    <rPh sb="0" eb="4">
      <t>ウンドウカイホウ</t>
    </rPh>
    <phoneticPr fontId="1"/>
  </si>
  <si>
    <t>※自動表示</t>
    <rPh sb="1" eb="5">
      <t>ジドウヒョウジ</t>
    </rPh>
    <phoneticPr fontId="1"/>
  </si>
  <si>
    <t>する</t>
  </si>
  <si>
    <t>しない</t>
  </si>
  <si>
    <t>館長</t>
    <rPh sb="0" eb="2">
      <t>カンチョウ</t>
    </rPh>
    <phoneticPr fontId="1"/>
  </si>
  <si>
    <t>多摩、麻生、高津・・・と入力</t>
    <rPh sb="0" eb="2">
      <t>タマ</t>
    </rPh>
    <rPh sb="3" eb="5">
      <t>アサオ</t>
    </rPh>
    <rPh sb="6" eb="8">
      <t>タカツ</t>
    </rPh>
    <rPh sb="12" eb="14">
      <t>ニュウリョク</t>
    </rPh>
    <phoneticPr fontId="1"/>
  </si>
  <si>
    <t>【申請シート】下段の利用居室にチェックしてください。</t>
    <rPh sb="1" eb="3">
      <t>シンセイ</t>
    </rPh>
    <rPh sb="7" eb="9">
      <t>ゲダン</t>
    </rPh>
    <rPh sb="10" eb="14">
      <t>リヨウキョシツ</t>
    </rPh>
    <phoneticPr fontId="1"/>
  </si>
  <si>
    <t>【申請シート】にチェックしてください。</t>
    <rPh sb="1" eb="3">
      <t>シンセイ</t>
    </rPh>
    <phoneticPr fontId="1"/>
  </si>
  <si>
    <t>※20**/00/00と入力</t>
    <rPh sb="12" eb="14">
      <t>ニュウリョク</t>
    </rPh>
    <phoneticPr fontId="1"/>
  </si>
  <si>
    <t>申請書使用施設名称</t>
    <rPh sb="0" eb="3">
      <t>シンセイショ</t>
    </rPh>
    <rPh sb="3" eb="9">
      <t>シヨウシセツメイショウ</t>
    </rPh>
    <phoneticPr fontId="1"/>
  </si>
  <si>
    <t>多摩</t>
    <rPh sb="0" eb="2">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</si>
</sst>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担当者名　　　&quot;@"/>
    <numFmt numFmtId="177" formatCode="yyyy&quot;年&quot;m&quot;月&quot;d&quot;日&quot;;@"/>
    <numFmt numFmtId="178" formatCode="&quot;電話　　&quot;@"/>
    <numFmt numFmtId="179" formatCode="@&quot;曜日&quot;"/>
    <numFmt numFmtId="180" formatCode="&quot;川崎市&quot;@&quot;スポーツセンター施設利用申請書&quot;"/>
    <numFmt numFmtId="181" formatCode="@&quot;スポーツセンター&quot;"/>
    <numFmt numFmtId="182" formatCode="&quot;川崎市&quot;@&quot;スポーツセンター利用申請書&quot;"/>
  </numFmts>
  <fonts count="1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6"/>
      <color indexed="8"/>
      <name val="游ゴシック"/>
      <family val="3"/>
      <charset val="128"/>
      <scheme val="minor"/>
    </font>
    <font>
      <sz val="11"/>
      <name val="游ゴシック"/>
      <family val="2"/>
      <charset val="128"/>
      <scheme val="minor"/>
    </font>
    <font>
      <sz val="12"/>
      <name val="游ゴシック"/>
      <family val="3"/>
      <charset val="128"/>
      <scheme val="minor"/>
    </font>
    <font>
      <sz val="16"/>
      <color theme="1"/>
      <name val="游ゴシック"/>
      <family val="3"/>
      <charset val="128"/>
      <scheme val="minor"/>
    </font>
    <font>
      <sz val="14"/>
      <color rgb="FFFF0000"/>
      <name val="游ゴシック"/>
      <family val="2"/>
      <charset val="128"/>
      <scheme val="minor"/>
    </font>
    <font>
      <sz val="9"/>
      <color rgb="FF000000"/>
      <name val="Meiryo UI"/>
      <family val="3"/>
      <charset val="128"/>
    </font>
    <font>
      <b/>
      <sz val="12"/>
      <color theme="0"/>
      <name val="游ゴシック"/>
      <family val="3"/>
      <charset val="128"/>
      <scheme val="minor"/>
    </font>
    <font>
      <sz val="11"/>
      <name val="游ゴシック"/>
      <family val="3"/>
      <charset val="128"/>
      <scheme val="minor"/>
    </font>
    <font>
      <b/>
      <sz val="11"/>
      <color indexed="8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auto="1"/>
      </right>
      <top style="thick">
        <color auto="1"/>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diagonal/>
    </border>
  </borders>
  <cellStyleXfs count="1">
    <xf numFmtId="0" fontId="0" fillId="0" borderId="0">
      <alignment vertical="center"/>
    </xf>
  </cellStyleXfs>
  <cellXfs count="229">
    <xf numFmtId="0" fontId="0" fillId="0" borderId="0" xfId="0">
      <alignment vertical="center"/>
    </xf>
    <xf numFmtId="0" fontId="5"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5" fillId="0" borderId="5" xfId="0" applyFont="1" applyBorder="1" applyProtection="1">
      <alignment vertical="center"/>
      <protection locked="0"/>
    </xf>
    <xf numFmtId="0" fontId="5" fillId="0" borderId="0" xfId="0" applyFont="1" applyBorder="1" applyProtection="1">
      <alignment vertical="center"/>
      <protection locked="0"/>
    </xf>
    <xf numFmtId="0" fontId="5" fillId="0" borderId="6" xfId="0" applyFont="1" applyBorder="1" applyProtection="1">
      <alignment vertical="center"/>
      <protection locked="0"/>
    </xf>
    <xf numFmtId="0" fontId="5" fillId="0" borderId="0" xfId="0" applyFont="1" applyBorder="1" applyAlignment="1" applyProtection="1">
      <alignment horizontal="righ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6" fillId="0" borderId="13" xfId="0" applyFont="1" applyBorder="1" applyProtection="1">
      <alignment vertical="center"/>
    </xf>
    <xf numFmtId="0" fontId="6" fillId="0" borderId="0" xfId="0" applyFont="1" applyBorder="1" applyProtection="1">
      <alignment vertical="center"/>
    </xf>
    <xf numFmtId="0" fontId="6" fillId="0" borderId="8" xfId="0" applyFont="1" applyBorder="1" applyAlignment="1" applyProtection="1">
      <alignment vertical="center"/>
    </xf>
    <xf numFmtId="0" fontId="7" fillId="0" borderId="8" xfId="0" applyFont="1" applyBorder="1" applyAlignment="1" applyProtection="1">
      <alignment vertical="center"/>
    </xf>
    <xf numFmtId="0" fontId="6" fillId="0" borderId="15" xfId="0" applyFont="1" applyBorder="1" applyProtection="1">
      <alignment vertical="center"/>
    </xf>
    <xf numFmtId="0" fontId="6" fillId="0" borderId="33" xfId="0" applyFont="1" applyBorder="1" applyProtection="1">
      <alignment vertical="center"/>
    </xf>
    <xf numFmtId="0" fontId="7" fillId="0" borderId="14" xfId="0" applyFont="1" applyBorder="1" applyAlignment="1" applyProtection="1"/>
    <xf numFmtId="0" fontId="7" fillId="0" borderId="16" xfId="0" applyFont="1" applyBorder="1" applyAlignment="1" applyProtection="1"/>
    <xf numFmtId="179" fontId="3" fillId="0" borderId="0" xfId="0" applyNumberFormat="1" applyFont="1" applyBorder="1" applyAlignment="1" applyProtection="1">
      <alignment horizontal="center" vertical="center"/>
    </xf>
    <xf numFmtId="0" fontId="6" fillId="0" borderId="14" xfId="0" applyFont="1" applyBorder="1" applyProtection="1">
      <alignment vertical="center"/>
    </xf>
    <xf numFmtId="0" fontId="6" fillId="0" borderId="7" xfId="0" applyNumberFormat="1" applyFont="1" applyBorder="1" applyAlignment="1" applyProtection="1">
      <alignment vertical="center" shrinkToFit="1"/>
    </xf>
    <xf numFmtId="0" fontId="6" fillId="0" borderId="2" xfId="0" applyFont="1" applyBorder="1" applyAlignment="1" applyProtection="1">
      <alignment horizontal="left" vertical="center"/>
    </xf>
    <xf numFmtId="0" fontId="0" fillId="0" borderId="0" xfId="0" applyProtection="1">
      <alignment vertical="center"/>
      <protection locked="0"/>
    </xf>
    <xf numFmtId="0" fontId="0" fillId="0" borderId="0" xfId="0" applyBorder="1" applyProtection="1">
      <alignment vertical="center"/>
      <protection locked="0"/>
    </xf>
    <xf numFmtId="0" fontId="0" fillId="0" borderId="0" xfId="0" applyBorder="1" applyProtection="1">
      <alignment vertical="center"/>
    </xf>
    <xf numFmtId="0" fontId="0" fillId="0" borderId="0" xfId="0" applyProtection="1">
      <alignment vertical="center"/>
    </xf>
    <xf numFmtId="0" fontId="6" fillId="0" borderId="10" xfId="0" applyFont="1" applyBorder="1" applyProtection="1">
      <alignment vertical="center"/>
    </xf>
    <xf numFmtId="0" fontId="6" fillId="0" borderId="0" xfId="0" applyFont="1" applyFill="1" applyBorder="1" applyAlignment="1" applyProtection="1">
      <alignment vertical="center"/>
    </xf>
    <xf numFmtId="0" fontId="6" fillId="0" borderId="0" xfId="0" applyFont="1" applyProtection="1">
      <alignment vertical="center"/>
    </xf>
    <xf numFmtId="0" fontId="5" fillId="0" borderId="0" xfId="0" applyFont="1" applyProtection="1">
      <alignment vertical="center"/>
    </xf>
    <xf numFmtId="0" fontId="6" fillId="0" borderId="8" xfId="0" applyFont="1" applyBorder="1" applyProtection="1">
      <alignment vertical="center"/>
    </xf>
    <xf numFmtId="0" fontId="6" fillId="0" borderId="2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30" xfId="0" applyFont="1" applyBorder="1" applyProtection="1">
      <alignment vertical="center"/>
    </xf>
    <xf numFmtId="0" fontId="6" fillId="0" borderId="25" xfId="0" applyFont="1" applyBorder="1" applyProtection="1">
      <alignment vertical="center"/>
    </xf>
    <xf numFmtId="0" fontId="6" fillId="0" borderId="2" xfId="0" applyFont="1" applyBorder="1" applyProtection="1">
      <alignment vertical="center"/>
    </xf>
    <xf numFmtId="0" fontId="0" fillId="0" borderId="3" xfId="0" applyFont="1" applyBorder="1" applyProtection="1">
      <alignment vertical="center"/>
    </xf>
    <xf numFmtId="0" fontId="0" fillId="0" borderId="4" xfId="0" applyFont="1" applyBorder="1" applyProtection="1">
      <alignment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6" xfId="0" applyFont="1" applyBorder="1" applyProtection="1">
      <alignment vertical="center"/>
    </xf>
    <xf numFmtId="0" fontId="5" fillId="0" borderId="0" xfId="0" applyFont="1" applyBorder="1" applyAlignment="1" applyProtection="1">
      <alignment horizontal="right" vertical="center"/>
    </xf>
    <xf numFmtId="0" fontId="5" fillId="0" borderId="8" xfId="0" applyFont="1" applyBorder="1" applyProtection="1">
      <alignment vertical="center"/>
    </xf>
    <xf numFmtId="0" fontId="5" fillId="0" borderId="9" xfId="0" applyFont="1" applyBorder="1" applyProtection="1">
      <alignment vertical="center"/>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31"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6" fillId="0" borderId="11" xfId="0" applyFont="1" applyBorder="1" applyProtection="1">
      <alignment vertical="center"/>
    </xf>
    <xf numFmtId="0" fontId="6" fillId="0" borderId="7" xfId="0" applyFont="1" applyBorder="1" applyProtection="1">
      <alignment vertical="center"/>
    </xf>
    <xf numFmtId="0" fontId="6" fillId="0" borderId="9" xfId="0" applyFont="1" applyBorder="1" applyAlignment="1" applyProtection="1">
      <alignment horizontal="right" vertical="center"/>
    </xf>
    <xf numFmtId="0" fontId="6" fillId="0" borderId="12" xfId="0" applyFont="1" applyBorder="1" applyAlignment="1" applyProtection="1">
      <alignment horizontal="right" vertical="center"/>
    </xf>
    <xf numFmtId="0" fontId="4" fillId="0" borderId="0" xfId="0" applyFont="1" applyProtection="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3" fillId="0" borderId="0" xfId="0" applyFont="1" applyAlignment="1" applyProtection="1">
      <alignment vertical="center" wrapText="1"/>
    </xf>
    <xf numFmtId="0" fontId="2" fillId="0" borderId="1" xfId="0" applyFont="1" applyBorder="1" applyAlignment="1" applyProtection="1">
      <alignment horizontal="center" vertical="center"/>
    </xf>
    <xf numFmtId="0" fontId="0" fillId="0" borderId="0" xfId="0" applyFont="1" applyAlignment="1" applyProtection="1">
      <alignment horizontal="right" vertical="center"/>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6" fillId="0" borderId="0" xfId="0" applyFont="1" applyFill="1" applyBorder="1" applyProtection="1">
      <alignment vertical="center"/>
    </xf>
    <xf numFmtId="49" fontId="3" fillId="3" borderId="0" xfId="0" applyNumberFormat="1" applyFont="1" applyFill="1" applyBorder="1" applyAlignment="1" applyProtection="1">
      <alignment horizontal="center" vertical="center"/>
    </xf>
    <xf numFmtId="0" fontId="7" fillId="0" borderId="0" xfId="0" applyFont="1" applyProtection="1">
      <alignment vertical="center"/>
      <protection locked="0"/>
    </xf>
    <xf numFmtId="0" fontId="7" fillId="0" borderId="13" xfId="0" applyFont="1" applyBorder="1" applyProtection="1">
      <alignment vertical="center"/>
    </xf>
    <xf numFmtId="0" fontId="7" fillId="0" borderId="0" xfId="0" applyFont="1" applyBorder="1" applyProtection="1">
      <alignment vertical="center"/>
    </xf>
    <xf numFmtId="0" fontId="7" fillId="0" borderId="13" xfId="0" applyFont="1" applyBorder="1" applyProtection="1">
      <alignment vertical="center"/>
      <protection locked="0"/>
    </xf>
    <xf numFmtId="0" fontId="7" fillId="0" borderId="0" xfId="0" applyFont="1" applyBorder="1" applyProtection="1">
      <alignment vertical="center"/>
      <protection locked="0"/>
    </xf>
    <xf numFmtId="0" fontId="7" fillId="0" borderId="15" xfId="0" applyFont="1" applyBorder="1" applyProtection="1">
      <alignment vertical="center"/>
    </xf>
    <xf numFmtId="0" fontId="7" fillId="0" borderId="8" xfId="0" applyFont="1" applyBorder="1" applyProtection="1">
      <alignment vertical="center"/>
      <protection locked="0"/>
    </xf>
    <xf numFmtId="0" fontId="7" fillId="0" borderId="14" xfId="0" applyFont="1" applyBorder="1" applyProtection="1">
      <alignment vertical="center"/>
      <protection locked="0"/>
    </xf>
    <xf numFmtId="0" fontId="7" fillId="0" borderId="33" xfId="0" applyFont="1" applyBorder="1" applyProtection="1">
      <alignment vertical="center"/>
    </xf>
    <xf numFmtId="179" fontId="4" fillId="0" borderId="0" xfId="0" applyNumberFormat="1" applyFont="1" applyBorder="1" applyAlignment="1" applyProtection="1">
      <alignment horizontal="center" vertical="center"/>
    </xf>
    <xf numFmtId="0" fontId="7" fillId="0" borderId="14" xfId="0" applyFont="1" applyBorder="1" applyProtection="1">
      <alignment vertical="center"/>
    </xf>
    <xf numFmtId="0" fontId="7" fillId="0" borderId="29"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30" xfId="0" applyFont="1" applyBorder="1" applyProtection="1">
      <alignment vertical="center"/>
      <protection locked="0"/>
    </xf>
    <xf numFmtId="0" fontId="7" fillId="0" borderId="25" xfId="0" applyFont="1" applyBorder="1" applyProtection="1">
      <alignment vertical="center"/>
      <protection locked="0"/>
    </xf>
    <xf numFmtId="0" fontId="7"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4" xfId="0" applyFont="1" applyBorder="1" applyProtection="1">
      <alignment vertical="center"/>
      <protection locked="0"/>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31" xfId="0" applyFont="1" applyBorder="1" applyProtection="1">
      <alignment vertical="center"/>
      <protection locked="0"/>
    </xf>
    <xf numFmtId="0" fontId="7" fillId="0" borderId="7" xfId="0" applyNumberFormat="1" applyFont="1" applyBorder="1" applyAlignment="1" applyProtection="1">
      <alignment vertical="center" shrinkToFit="1"/>
    </xf>
    <xf numFmtId="0" fontId="5" fillId="0" borderId="0" xfId="0" applyFont="1" applyAlignment="1" applyProtection="1">
      <alignment horizontal="right" vertical="center"/>
      <protection locked="0"/>
    </xf>
    <xf numFmtId="0" fontId="7" fillId="0" borderId="10" xfId="0" applyFont="1" applyBorder="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1" xfId="0" applyFont="1" applyBorder="1" applyProtection="1">
      <alignment vertical="center"/>
      <protection locked="0"/>
    </xf>
    <xf numFmtId="0" fontId="7" fillId="0" borderId="7" xfId="0" applyFont="1" applyBorder="1" applyProtection="1">
      <alignment vertical="center"/>
      <protection locked="0"/>
    </xf>
    <xf numFmtId="0" fontId="7" fillId="0" borderId="9" xfId="0" applyFont="1" applyBorder="1" applyAlignment="1" applyProtection="1">
      <alignment horizontal="right" vertical="center"/>
      <protection locked="0"/>
    </xf>
    <xf numFmtId="0" fontId="7" fillId="0" borderId="12" xfId="0" applyFont="1" applyBorder="1" applyAlignment="1" applyProtection="1">
      <alignment horizontal="right" vertical="center"/>
      <protection locked="0"/>
    </xf>
    <xf numFmtId="0" fontId="2" fillId="0" borderId="0" xfId="0" applyFont="1" applyBorder="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xf>
    <xf numFmtId="0" fontId="14" fillId="0" borderId="6" xfId="0" applyFont="1" applyFill="1" applyBorder="1" applyProtection="1">
      <alignment vertical="center"/>
    </xf>
    <xf numFmtId="0" fontId="6" fillId="0" borderId="0" xfId="0" applyFont="1" applyFill="1" applyBorder="1" applyProtection="1">
      <alignment vertical="center"/>
      <protection locked="0"/>
    </xf>
    <xf numFmtId="0" fontId="0" fillId="2" borderId="0" xfId="0" applyFill="1" applyBorder="1" applyAlignment="1" applyProtection="1">
      <alignment horizontal="center" vertical="center"/>
      <protection locked="0"/>
    </xf>
    <xf numFmtId="177" fontId="0" fillId="3" borderId="0" xfId="0" applyNumberFormat="1" applyFill="1" applyBorder="1" applyAlignment="1" applyProtection="1">
      <alignment horizontal="center" vertical="center"/>
    </xf>
    <xf numFmtId="177" fontId="0" fillId="2" borderId="0" xfId="0" applyNumberFormat="1" applyFill="1" applyBorder="1" applyAlignment="1" applyProtection="1">
      <alignment horizontal="center" vertical="center"/>
      <protection locked="0"/>
    </xf>
    <xf numFmtId="0" fontId="16" fillId="4" borderId="0" xfId="0" applyFont="1" applyFill="1" applyAlignment="1" applyProtection="1">
      <alignment horizontal="center" vertical="center"/>
    </xf>
    <xf numFmtId="49" fontId="0" fillId="2" borderId="0" xfId="0" applyNumberFormat="1" applyFill="1" applyBorder="1" applyAlignment="1" applyProtection="1">
      <alignment horizontal="center" vertical="center"/>
      <protection locked="0"/>
    </xf>
    <xf numFmtId="0" fontId="0" fillId="2" borderId="0" xfId="0" applyNumberFormat="1" applyFill="1" applyBorder="1" applyAlignment="1" applyProtection="1">
      <alignment horizontal="center" vertical="center"/>
      <protection locked="0"/>
    </xf>
    <xf numFmtId="177" fontId="3" fillId="3" borderId="0" xfId="0" applyNumberFormat="1" applyFont="1" applyFill="1" applyBorder="1" applyAlignment="1" applyProtection="1">
      <alignment horizontal="center" vertical="center"/>
    </xf>
    <xf numFmtId="0" fontId="6" fillId="0" borderId="0" xfId="0" applyFont="1" applyBorder="1" applyAlignment="1" applyProtection="1">
      <alignment horizontal="center" vertical="center"/>
    </xf>
    <xf numFmtId="181" fontId="7" fillId="0" borderId="13" xfId="0" applyNumberFormat="1" applyFont="1" applyBorder="1" applyAlignment="1" applyProtection="1">
      <alignment horizontal="center" vertical="center"/>
    </xf>
    <xf numFmtId="181" fontId="7" fillId="0" borderId="0" xfId="0" applyNumberFormat="1" applyFont="1" applyBorder="1" applyAlignment="1" applyProtection="1">
      <alignment horizontal="center" vertical="center"/>
    </xf>
    <xf numFmtId="181" fontId="6" fillId="0" borderId="13" xfId="0" applyNumberFormat="1"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3" xfId="0" applyFont="1" applyBorder="1" applyAlignment="1" applyProtection="1">
      <alignment horizontal="center" vertical="center"/>
    </xf>
    <xf numFmtId="0" fontId="0" fillId="0" borderId="23"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20" xfId="0" applyFont="1" applyBorder="1" applyAlignment="1" applyProtection="1">
      <alignment horizontal="left" vertical="center"/>
    </xf>
    <xf numFmtId="0" fontId="5" fillId="0" borderId="21" xfId="0" applyFont="1" applyBorder="1" applyAlignment="1" applyProtection="1">
      <alignment horizontal="left" vertical="center"/>
    </xf>
    <xf numFmtId="0" fontId="6" fillId="0" borderId="25" xfId="0" applyFont="1" applyBorder="1" applyAlignment="1" applyProtection="1">
      <alignment horizontal="center" vertical="center"/>
    </xf>
    <xf numFmtId="0" fontId="6" fillId="0" borderId="32"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8"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77" fontId="6" fillId="0" borderId="13" xfId="0" applyNumberFormat="1" applyFont="1" applyBorder="1" applyAlignment="1" applyProtection="1">
      <alignment horizontal="right" vertical="center"/>
    </xf>
    <xf numFmtId="177" fontId="6" fillId="0" borderId="0" xfId="0" applyNumberFormat="1" applyFont="1" applyBorder="1" applyAlignment="1" applyProtection="1">
      <alignment horizontal="right"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6" xfId="0" applyFont="1" applyBorder="1" applyAlignment="1" applyProtection="1">
      <alignment horizontal="center" vertical="center"/>
    </xf>
    <xf numFmtId="176" fontId="11" fillId="0" borderId="8" xfId="0" applyNumberFormat="1" applyFont="1" applyBorder="1" applyAlignment="1" applyProtection="1">
      <alignment horizontal="center" vertical="center" shrinkToFit="1"/>
    </xf>
    <xf numFmtId="0" fontId="11" fillId="0" borderId="8" xfId="0"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6" xfId="0" applyFont="1" applyBorder="1" applyAlignment="1" applyProtection="1">
      <alignment horizontal="center" vertical="center"/>
    </xf>
    <xf numFmtId="180" fontId="10" fillId="0" borderId="17" xfId="0" applyNumberFormat="1" applyFont="1" applyBorder="1" applyAlignment="1" applyProtection="1">
      <alignment horizontal="center" vertical="center"/>
    </xf>
    <xf numFmtId="0" fontId="10" fillId="0" borderId="18" xfId="0" applyNumberFormat="1" applyFont="1" applyBorder="1" applyAlignment="1" applyProtection="1">
      <alignment horizontal="center" vertical="center"/>
    </xf>
    <xf numFmtId="0" fontId="10" fillId="0" borderId="19" xfId="0" applyNumberFormat="1" applyFont="1" applyBorder="1" applyAlignment="1" applyProtection="1">
      <alignment horizontal="center" vertical="center"/>
    </xf>
    <xf numFmtId="177" fontId="6" fillId="0" borderId="14" xfId="0" applyNumberFormat="1" applyFont="1" applyBorder="1" applyAlignment="1" applyProtection="1">
      <alignment horizontal="right" vertical="center"/>
    </xf>
    <xf numFmtId="0" fontId="6" fillId="0" borderId="8" xfId="0" applyNumberFormat="1" applyFont="1" applyBorder="1" applyAlignment="1" applyProtection="1">
      <alignment horizontal="center" vertical="center" wrapText="1"/>
    </xf>
    <xf numFmtId="0" fontId="6" fillId="0" borderId="9" xfId="0" applyNumberFormat="1"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2" xfId="0" applyNumberFormat="1" applyFont="1" applyBorder="1" applyAlignment="1" applyProtection="1">
      <alignment horizontal="center" vertical="center" wrapText="1"/>
    </xf>
    <xf numFmtId="0" fontId="6" fillId="0" borderId="3" xfId="0" applyNumberFormat="1" applyFont="1" applyBorder="1" applyAlignment="1" applyProtection="1">
      <alignment horizontal="center" vertical="center" wrapText="1"/>
    </xf>
    <xf numFmtId="0" fontId="6" fillId="0" borderId="4" xfId="0" applyNumberFormat="1" applyFont="1" applyBorder="1" applyAlignment="1" applyProtection="1">
      <alignment horizontal="center" vertical="center" wrapText="1"/>
    </xf>
    <xf numFmtId="0" fontId="6" fillId="0" borderId="5" xfId="0" applyNumberFormat="1" applyFont="1" applyBorder="1" applyAlignment="1" applyProtection="1">
      <alignment horizontal="center" vertical="center" wrapText="1"/>
    </xf>
    <xf numFmtId="0" fontId="6" fillId="0" borderId="0" xfId="0" applyNumberFormat="1" applyFont="1" applyBorder="1" applyAlignment="1" applyProtection="1">
      <alignment horizontal="center" vertical="center" wrapText="1"/>
    </xf>
    <xf numFmtId="0" fontId="6" fillId="0" borderId="6"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6" fillId="0" borderId="0" xfId="0" applyNumberFormat="1" applyFont="1" applyBorder="1" applyAlignment="1" applyProtection="1">
      <alignment horizontal="right" vertical="center"/>
    </xf>
    <xf numFmtId="0" fontId="8" fillId="0" borderId="27" xfId="0" applyFont="1" applyBorder="1" applyAlignment="1" applyProtection="1">
      <alignment horizontal="left" vertical="top"/>
    </xf>
    <xf numFmtId="0" fontId="8" fillId="0" borderId="18" xfId="0" applyFont="1" applyBorder="1" applyAlignment="1" applyProtection="1">
      <alignment horizontal="left" vertical="top"/>
    </xf>
    <xf numFmtId="0" fontId="8" fillId="0" borderId="28" xfId="0" applyFont="1" applyBorder="1" applyAlignment="1" applyProtection="1">
      <alignment horizontal="left" vertical="top"/>
    </xf>
    <xf numFmtId="0" fontId="8" fillId="0" borderId="5"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7" xfId="0" applyFont="1" applyBorder="1" applyAlignment="1" applyProtection="1">
      <alignment horizontal="left" vertical="top"/>
    </xf>
    <xf numFmtId="0" fontId="8" fillId="0" borderId="8" xfId="0" applyFont="1" applyBorder="1" applyAlignment="1" applyProtection="1">
      <alignment horizontal="left" vertical="top"/>
    </xf>
    <xf numFmtId="0" fontId="8" fillId="0" borderId="9" xfId="0" applyFont="1" applyBorder="1" applyAlignment="1" applyProtection="1">
      <alignment horizontal="left" vertical="top"/>
    </xf>
    <xf numFmtId="176" fontId="17" fillId="0" borderId="8" xfId="0" applyNumberFormat="1" applyFont="1" applyBorder="1" applyAlignment="1" applyProtection="1">
      <alignment horizontal="center" vertical="center" shrinkToFit="1"/>
    </xf>
    <xf numFmtId="0" fontId="17" fillId="0" borderId="8" xfId="0" applyNumberFormat="1" applyFont="1" applyBorder="1" applyAlignment="1" applyProtection="1">
      <alignment horizontal="center" vertical="center" shrinkToFit="1"/>
    </xf>
    <xf numFmtId="0" fontId="7" fillId="0" borderId="25" xfId="0" applyNumberFormat="1" applyFont="1" applyBorder="1" applyAlignment="1" applyProtection="1">
      <alignment horizontal="center" vertical="center"/>
    </xf>
    <xf numFmtId="0" fontId="7" fillId="0" borderId="24" xfId="0" applyNumberFormat="1"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 xfId="0" applyFont="1" applyBorder="1" applyAlignment="1" applyProtection="1">
      <alignment horizontal="center" vertical="center"/>
    </xf>
    <xf numFmtId="180" fontId="9" fillId="0" borderId="17" xfId="0" applyNumberFormat="1" applyFont="1" applyBorder="1" applyAlignment="1" applyProtection="1">
      <alignment horizontal="center" vertical="center"/>
    </xf>
    <xf numFmtId="180" fontId="9" fillId="0" borderId="18" xfId="0" applyNumberFormat="1" applyFont="1" applyBorder="1" applyAlignment="1" applyProtection="1">
      <alignment horizontal="center" vertical="center"/>
    </xf>
    <xf numFmtId="180" fontId="9" fillId="0" borderId="19" xfId="0" applyNumberFormat="1" applyFont="1" applyBorder="1" applyAlignment="1" applyProtection="1">
      <alignment horizontal="center" vertical="center"/>
    </xf>
    <xf numFmtId="177" fontId="7" fillId="0" borderId="13" xfId="0" applyNumberFormat="1" applyFont="1" applyBorder="1" applyAlignment="1" applyProtection="1">
      <alignment horizontal="right" vertical="center"/>
    </xf>
    <xf numFmtId="177" fontId="7" fillId="0" borderId="0" xfId="0" applyNumberFormat="1" applyFont="1" applyBorder="1" applyAlignment="1" applyProtection="1">
      <alignment horizontal="right" vertical="center"/>
    </xf>
    <xf numFmtId="177" fontId="7" fillId="0" borderId="14" xfId="0" applyNumberFormat="1" applyFont="1" applyBorder="1" applyAlignment="1" applyProtection="1">
      <alignment horizontal="right" vertical="center"/>
    </xf>
    <xf numFmtId="0" fontId="7" fillId="0" borderId="4" xfId="0" applyFont="1" applyBorder="1" applyAlignment="1" applyProtection="1">
      <alignment horizontal="center" vertical="center"/>
    </xf>
    <xf numFmtId="0" fontId="7" fillId="0" borderId="2"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4" xfId="0" applyNumberFormat="1" applyFont="1" applyBorder="1" applyAlignment="1" applyProtection="1">
      <alignment horizontal="center" vertical="center" wrapText="1"/>
    </xf>
    <xf numFmtId="0" fontId="7" fillId="0" borderId="5" xfId="0" applyNumberFormat="1" applyFont="1" applyBorder="1" applyAlignment="1" applyProtection="1">
      <alignment horizontal="center" vertical="center" wrapText="1"/>
    </xf>
    <xf numFmtId="0" fontId="7" fillId="0" borderId="0" xfId="0" applyNumberFormat="1" applyFont="1" applyBorder="1" applyAlignment="1" applyProtection="1">
      <alignment horizontal="center" vertical="center" wrapText="1"/>
    </xf>
    <xf numFmtId="0" fontId="7" fillId="0" borderId="6" xfId="0" applyNumberFormat="1" applyFont="1" applyBorder="1" applyAlignment="1" applyProtection="1">
      <alignment horizontal="center" vertical="center" wrapText="1"/>
    </xf>
    <xf numFmtId="178" fontId="12" fillId="0" borderId="25" xfId="0" applyNumberFormat="1" applyFont="1" applyBorder="1" applyAlignment="1" applyProtection="1">
      <alignment horizontal="center" vertical="center"/>
    </xf>
    <xf numFmtId="178" fontId="12" fillId="0" borderId="24" xfId="0" applyNumberFormat="1" applyFont="1" applyBorder="1" applyAlignment="1" applyProtection="1">
      <alignment horizontal="center" vertical="center"/>
    </xf>
    <xf numFmtId="177" fontId="7" fillId="0" borderId="13" xfId="0" applyNumberFormat="1" applyFont="1" applyBorder="1" applyAlignment="1" applyProtection="1">
      <alignment horizontal="right" vertical="center"/>
      <protection locked="0"/>
    </xf>
    <xf numFmtId="177" fontId="7" fillId="0" borderId="0" xfId="0" applyNumberFormat="1" applyFont="1" applyBorder="1" applyAlignment="1" applyProtection="1">
      <alignment horizontal="right"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7" fillId="0" borderId="8" xfId="0" applyNumberFormat="1" applyFont="1" applyBorder="1" applyAlignment="1" applyProtection="1">
      <alignment horizontal="center" vertical="center" wrapText="1"/>
    </xf>
    <xf numFmtId="0" fontId="7" fillId="0" borderId="9" xfId="0" applyNumberFormat="1" applyFont="1" applyBorder="1" applyAlignment="1" applyProtection="1">
      <alignment horizontal="center" vertical="center" wrapText="1"/>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7" fillId="0" borderId="25"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shrinkToFit="1"/>
    </xf>
    <xf numFmtId="0" fontId="7" fillId="0" borderId="24" xfId="0" applyFont="1" applyBorder="1" applyAlignment="1" applyProtection="1">
      <alignment horizontal="center" vertical="center" shrinkToFit="1"/>
    </xf>
    <xf numFmtId="0" fontId="7" fillId="0" borderId="32" xfId="0"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8" fillId="0" borderId="2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28"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182" fontId="9" fillId="0" borderId="17" xfId="0" applyNumberFormat="1" applyFont="1" applyBorder="1" applyAlignment="1" applyProtection="1">
      <alignment horizontal="center" vertical="center"/>
    </xf>
    <xf numFmtId="182" fontId="9" fillId="0" borderId="18" xfId="0" applyNumberFormat="1" applyFont="1" applyBorder="1" applyAlignment="1" applyProtection="1">
      <alignment horizontal="center" vertical="center"/>
    </xf>
    <xf numFmtId="182" fontId="9" fillId="0" borderId="19" xfId="0" applyNumberFormat="1" applyFont="1" applyBorder="1" applyAlignment="1" applyProtection="1">
      <alignment horizontal="center" vertical="center"/>
    </xf>
    <xf numFmtId="49" fontId="4" fillId="0" borderId="13"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28.emf"/><Relationship Id="rId3" Type="http://schemas.openxmlformats.org/officeDocument/2006/relationships/image" Target="../media/image18.emf"/><Relationship Id="rId7" Type="http://schemas.openxmlformats.org/officeDocument/2006/relationships/image" Target="../media/image22.emf"/><Relationship Id="rId12" Type="http://schemas.openxmlformats.org/officeDocument/2006/relationships/image" Target="../media/image27.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11" Type="http://schemas.openxmlformats.org/officeDocument/2006/relationships/image" Target="../media/image26.emf"/><Relationship Id="rId5" Type="http://schemas.openxmlformats.org/officeDocument/2006/relationships/image" Target="../media/image20.emf"/><Relationship Id="rId15" Type="http://schemas.openxmlformats.org/officeDocument/2006/relationships/image" Target="../media/image30.emf"/><Relationship Id="rId10" Type="http://schemas.openxmlformats.org/officeDocument/2006/relationships/image" Target="../media/image25.emf"/><Relationship Id="rId4" Type="http://schemas.openxmlformats.org/officeDocument/2006/relationships/image" Target="../media/image19.emf"/><Relationship Id="rId9" Type="http://schemas.openxmlformats.org/officeDocument/2006/relationships/image" Target="../media/image24.emf"/><Relationship Id="rId14" Type="http://schemas.openxmlformats.org/officeDocument/2006/relationships/image" Target="../media/image2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18</xdr:row>
          <xdr:rowOff>38100</xdr:rowOff>
        </xdr:from>
        <xdr:to>
          <xdr:col>2</xdr:col>
          <xdr:colOff>1314450</xdr:colOff>
          <xdr:row>18</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午前9:00 ~12:00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1428750</xdr:colOff>
          <xdr:row>18</xdr:row>
          <xdr:rowOff>47625</xdr:rowOff>
        </xdr:from>
        <xdr:to>
          <xdr:col>2</xdr:col>
          <xdr:colOff>2628900</xdr:colOff>
          <xdr:row>18</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午後①12:10 ~15:10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1333500</xdr:colOff>
          <xdr:row>18</xdr:row>
          <xdr:rowOff>57150</xdr:rowOff>
        </xdr:from>
        <xdr:to>
          <xdr:col>3</xdr:col>
          <xdr:colOff>2533650</xdr:colOff>
          <xdr:row>18</xdr:row>
          <xdr:rowOff>276225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夜間　18:30 ~21:30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2819400</xdr:colOff>
          <xdr:row>18</xdr:row>
          <xdr:rowOff>66675</xdr:rowOff>
        </xdr:from>
        <xdr:to>
          <xdr:col>3</xdr:col>
          <xdr:colOff>1381125</xdr:colOff>
          <xdr:row>18</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午後②　15:20 ~18:20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38100</xdr:rowOff>
        </xdr:from>
        <xdr:to>
          <xdr:col>2</xdr:col>
          <xdr:colOff>1314450</xdr:colOff>
          <xdr:row>10</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10</xdr:row>
          <xdr:rowOff>47625</xdr:rowOff>
        </xdr:from>
        <xdr:to>
          <xdr:col>2</xdr:col>
          <xdr:colOff>2571750</xdr:colOff>
          <xdr:row>10</xdr:row>
          <xdr:rowOff>266700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減免利用申請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628650</xdr:colOff>
          <xdr:row>0</xdr:row>
          <xdr:rowOff>123825</xdr:rowOff>
        </xdr:from>
        <xdr:to>
          <xdr:col>7</xdr:col>
          <xdr:colOff>303679</xdr:colOff>
          <xdr:row>3</xdr:row>
          <xdr:rowOff>135030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N$3:$P$5" spid="_x0000_s1741"/>
                </a:ext>
              </a:extLst>
            </xdr:cNvPicPr>
          </xdr:nvPicPr>
          <xdr:blipFill>
            <a:blip xmlns:r="http://schemas.openxmlformats.org/officeDocument/2006/relationships" r:embed="rId1"/>
            <a:srcRect/>
            <a:stretch>
              <a:fillRect/>
            </a:stretch>
          </xdr:blipFill>
          <xdr:spPr bwMode="auto">
            <a:xfrm>
              <a:off x="4461062" y="123825"/>
              <a:ext cx="2073088" cy="818029"/>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9525</xdr:rowOff>
        </xdr:from>
        <xdr:to>
          <xdr:col>7</xdr:col>
          <xdr:colOff>97491</xdr:colOff>
          <xdr:row>39</xdr:row>
          <xdr:rowOff>267261</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Q$33:$S$35" spid="_x0000_s1742"/>
                </a:ext>
              </a:extLst>
            </xdr:cNvPicPr>
          </xdr:nvPicPr>
          <xdr:blipFill>
            <a:blip xmlns:r="http://schemas.openxmlformats.org/officeDocument/2006/relationships" r:embed="rId2"/>
            <a:srcRect/>
            <a:stretch>
              <a:fillRect/>
            </a:stretch>
          </xdr:blipFill>
          <xdr:spPr bwMode="auto">
            <a:xfrm>
              <a:off x="590550" y="10150849"/>
              <a:ext cx="5737412" cy="79561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228600</xdr:rowOff>
        </xdr:from>
        <xdr:to>
          <xdr:col>7</xdr:col>
          <xdr:colOff>419100</xdr:colOff>
          <xdr:row>17</xdr:row>
          <xdr:rowOff>257175</xdr:rowOff>
        </xdr:to>
        <xdr:pic>
          <xdr:nvPicPr>
            <xdr:cNvPr id="2" name="図 1">
              <a:extLst>
                <a:ext uri="{FF2B5EF4-FFF2-40B4-BE49-F238E27FC236}">
                  <a16:creationId xmlns:a16="http://schemas.microsoft.com/office/drawing/2014/main" id="{706BCCA9-BB7F-DDF3-4699-5C5F74F341A1}"/>
                </a:ext>
              </a:extLst>
            </xdr:cNvPr>
            <xdr:cNvPicPr>
              <a:picLocks noChangeAspect="1" noChangeArrowheads="1"/>
              <a:extLst>
                <a:ext uri="{84589F7E-364E-4C9E-8A38-B11213B215E9}">
                  <a14:cameraTool cellRange="入力項目!$C$19" spid="_x0000_s1743"/>
                </a:ext>
              </a:extLst>
            </xdr:cNvPicPr>
          </xdr:nvPicPr>
          <xdr:blipFill>
            <a:blip xmlns:r="http://schemas.openxmlformats.org/officeDocument/2006/relationships" r:embed="rId3"/>
            <a:srcRect/>
            <a:stretch>
              <a:fillRect/>
            </a:stretch>
          </xdr:blipFill>
          <xdr:spPr bwMode="auto">
            <a:xfrm>
              <a:off x="114300" y="4714875"/>
              <a:ext cx="6524625" cy="31432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378198</xdr:colOff>
          <xdr:row>12</xdr:row>
          <xdr:rowOff>3732</xdr:rowOff>
        </xdr:from>
        <xdr:to>
          <xdr:col>4</xdr:col>
          <xdr:colOff>1355911</xdr:colOff>
          <xdr:row>12</xdr:row>
          <xdr:rowOff>300878</xdr:rowOff>
        </xdr:to>
        <xdr:pic>
          <xdr:nvPicPr>
            <xdr:cNvPr id="7" name="図 6">
              <a:extLst>
                <a:ext uri="{FF2B5EF4-FFF2-40B4-BE49-F238E27FC236}">
                  <a16:creationId xmlns:a16="http://schemas.microsoft.com/office/drawing/2014/main" id="{01680283-C635-FCFC-8E64-9AAFC6F27402}"/>
                </a:ext>
              </a:extLst>
            </xdr:cNvPr>
            <xdr:cNvPicPr>
              <a:picLocks noChangeAspect="1" noChangeArrowheads="1"/>
              <a:extLst>
                <a:ext uri="{84589F7E-364E-4C9E-8A38-B11213B215E9}">
                  <a14:cameraTool cellRange="入力項目!$C$11" spid="_x0000_s1744"/>
                </a:ext>
              </a:extLst>
            </xdr:cNvPicPr>
          </xdr:nvPicPr>
          <xdr:blipFill>
            <a:blip xmlns:r="http://schemas.openxmlformats.org/officeDocument/2006/relationships" r:embed="rId4"/>
            <a:srcRect/>
            <a:stretch>
              <a:fillRect/>
            </a:stretch>
          </xdr:blipFill>
          <xdr:spPr bwMode="auto">
            <a:xfrm>
              <a:off x="2260786" y="3399114"/>
              <a:ext cx="2927537" cy="29714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9525</xdr:rowOff>
        </xdr:from>
        <xdr:to>
          <xdr:col>1</xdr:col>
          <xdr:colOff>133350</xdr:colOff>
          <xdr:row>24</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1</xdr:col>
          <xdr:colOff>133350</xdr:colOff>
          <xdr:row>20</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大体育室（半面）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9525</xdr:rowOff>
        </xdr:from>
        <xdr:to>
          <xdr:col>1</xdr:col>
          <xdr:colOff>133350</xdr:colOff>
          <xdr:row>23</xdr:row>
          <xdr:rowOff>247650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第二武道室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133350</xdr:colOff>
          <xdr:row>21</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小体育室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9525</xdr:rowOff>
        </xdr:from>
        <xdr:to>
          <xdr:col>1</xdr:col>
          <xdr:colOff>133350</xdr:colOff>
          <xdr:row>19</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大体育室（全面）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0</xdr:rowOff>
        </xdr:from>
        <xdr:to>
          <xdr:col>1</xdr:col>
          <xdr:colOff>133350</xdr:colOff>
          <xdr:row>22</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第一武道室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0</xdr:rowOff>
        </xdr:from>
        <xdr:to>
          <xdr:col>1</xdr:col>
          <xdr:colOff>133350</xdr:colOff>
          <xdr:row>32</xdr:row>
          <xdr:rowOff>238125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9525</xdr:rowOff>
        </xdr:from>
        <xdr:to>
          <xdr:col>1</xdr:col>
          <xdr:colOff>133350</xdr:colOff>
          <xdr:row>28</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31</xdr:row>
          <xdr:rowOff>19050</xdr:rowOff>
        </xdr:from>
        <xdr:to>
          <xdr:col>1</xdr:col>
          <xdr:colOff>133350</xdr:colOff>
          <xdr:row>32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xdr:row>
          <xdr:rowOff>9525</xdr:rowOff>
        </xdr:from>
        <xdr:to>
          <xdr:col>1</xdr:col>
          <xdr:colOff>133350</xdr:colOff>
          <xdr:row>30</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xdr:row>
          <xdr:rowOff>9525</xdr:rowOff>
        </xdr:from>
        <xdr:to>
          <xdr:col>1</xdr:col>
          <xdr:colOff>133350</xdr:colOff>
          <xdr:row>29</xdr:row>
          <xdr:rowOff>247650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27</xdr:row>
          <xdr:rowOff>19050</xdr:rowOff>
        </xdr:from>
        <xdr:to>
          <xdr:col>1</xdr:col>
          <xdr:colOff>133350</xdr:colOff>
          <xdr:row>28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9525</xdr:rowOff>
        </xdr:from>
        <xdr:to>
          <xdr:col>1</xdr:col>
          <xdr:colOff>133350</xdr:colOff>
          <xdr:row>26</xdr:row>
          <xdr:rowOff>247650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0</xdr:rowOff>
        </xdr:from>
        <xdr:to>
          <xdr:col>1</xdr:col>
          <xdr:colOff>133350</xdr:colOff>
          <xdr:row>25</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41</xdr:row>
          <xdr:rowOff>123825</xdr:rowOff>
        </xdr:from>
        <xdr:to>
          <xdr:col>7</xdr:col>
          <xdr:colOff>303679</xdr:colOff>
          <xdr:row>44</xdr:row>
          <xdr:rowOff>135030</xdr:rowOff>
        </xdr:to>
        <xdr:pic>
          <xdr:nvPicPr>
            <xdr:cNvPr id="12" name="図 11">
              <a:extLst>
                <a:ext uri="{FF2B5EF4-FFF2-40B4-BE49-F238E27FC236}">
                  <a16:creationId xmlns:a16="http://schemas.microsoft.com/office/drawing/2014/main" id="{B68A31B0-ADB9-4818-86D6-FB322FB56716}"/>
                </a:ext>
              </a:extLst>
            </xdr:cNvPr>
            <xdr:cNvPicPr>
              <a:picLocks noChangeAspect="1" noChangeArrowheads="1"/>
              <a:extLst>
                <a:ext uri="{84589F7E-364E-4C9E-8A38-B11213B215E9}">
                  <a14:cameraTool cellRange="$N$3:$P$5" spid="_x0000_s1745"/>
                </a:ext>
              </a:extLst>
            </xdr:cNvPicPr>
          </xdr:nvPicPr>
          <xdr:blipFill>
            <a:blip xmlns:r="http://schemas.openxmlformats.org/officeDocument/2006/relationships" r:embed="rId1"/>
            <a:srcRect/>
            <a:stretch>
              <a:fillRect/>
            </a:stretch>
          </xdr:blipFill>
          <xdr:spPr bwMode="auto">
            <a:xfrm>
              <a:off x="4461062" y="11340913"/>
              <a:ext cx="2073088" cy="818029"/>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19050</xdr:rowOff>
        </xdr:from>
        <xdr:to>
          <xdr:col>5</xdr:col>
          <xdr:colOff>470647</xdr:colOff>
          <xdr:row>83</xdr:row>
          <xdr:rowOff>7843</xdr:rowOff>
        </xdr:to>
        <xdr:pic>
          <xdr:nvPicPr>
            <xdr:cNvPr id="13" name="図 12">
              <a:extLst>
                <a:ext uri="{FF2B5EF4-FFF2-40B4-BE49-F238E27FC236}">
                  <a16:creationId xmlns:a16="http://schemas.microsoft.com/office/drawing/2014/main" id="{2DC687C9-228C-4ADE-B737-849EF99693F2}"/>
                </a:ext>
              </a:extLst>
            </xdr:cNvPr>
            <xdr:cNvPicPr>
              <a:picLocks noChangeAspect="1" noChangeArrowheads="1"/>
              <a:extLst>
                <a:ext uri="{84589F7E-364E-4C9E-8A38-B11213B215E9}">
                  <a14:cameraTool cellRange="$Q$33:$S$34" spid="_x0000_s1746"/>
                </a:ext>
              </a:extLst>
            </xdr:cNvPicPr>
          </xdr:nvPicPr>
          <xdr:blipFill>
            <a:blip xmlns:r="http://schemas.openxmlformats.org/officeDocument/2006/relationships" r:embed="rId5"/>
            <a:srcRect/>
            <a:stretch>
              <a:fillRect/>
            </a:stretch>
          </xdr:blipFill>
          <xdr:spPr bwMode="auto">
            <a:xfrm>
              <a:off x="0" y="22184285"/>
              <a:ext cx="5737412" cy="52667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9525</xdr:rowOff>
        </xdr:from>
        <xdr:to>
          <xdr:col>2</xdr:col>
          <xdr:colOff>0</xdr:colOff>
          <xdr:row>74</xdr:row>
          <xdr:rowOff>9525</xdr:rowOff>
        </xdr:to>
        <xdr:pic>
          <xdr:nvPicPr>
            <xdr:cNvPr id="15" name="図 14">
              <a:extLst>
                <a:ext uri="{FF2B5EF4-FFF2-40B4-BE49-F238E27FC236}">
                  <a16:creationId xmlns:a16="http://schemas.microsoft.com/office/drawing/2014/main" id="{CF204D40-928A-4DB2-B85D-996082B1A432}"/>
                </a:ext>
              </a:extLst>
            </xdr:cNvPr>
            <xdr:cNvPicPr>
              <a:picLocks noChangeAspect="1" noChangeArrowheads="1"/>
              <a:extLst>
                <a:ext uri="{84589F7E-364E-4C9E-8A38-B11213B215E9}">
                  <a14:cameraTool cellRange="'申請シート（3枚）'!$A$20:$B$33" spid="_x0000_s1747"/>
                </a:ext>
              </a:extLst>
            </xdr:cNvPicPr>
          </xdr:nvPicPr>
          <xdr:blipFill>
            <a:blip xmlns:r="http://schemas.openxmlformats.org/officeDocument/2006/relationships" r:embed="rId6"/>
            <a:srcRect/>
            <a:stretch>
              <a:fillRect/>
            </a:stretch>
          </xdr:blipFill>
          <xdr:spPr bwMode="auto">
            <a:xfrm>
              <a:off x="0" y="16325290"/>
              <a:ext cx="1882588" cy="360829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121</xdr:row>
          <xdr:rowOff>180975</xdr:rowOff>
        </xdr:from>
        <xdr:to>
          <xdr:col>7</xdr:col>
          <xdr:colOff>342900</xdr:colOff>
          <xdr:row>123</xdr:row>
          <xdr:rowOff>95250</xdr:rowOff>
        </xdr:to>
        <xdr:pic>
          <xdr:nvPicPr>
            <xdr:cNvPr id="17" name="図 16">
              <a:extLst>
                <a:ext uri="{FF2B5EF4-FFF2-40B4-BE49-F238E27FC236}">
                  <a16:creationId xmlns:a16="http://schemas.microsoft.com/office/drawing/2014/main" id="{96F9E9C8-91B8-4448-BF59-233A058B61F5}"/>
                </a:ext>
              </a:extLst>
            </xdr:cNvPr>
            <xdr:cNvPicPr>
              <a:picLocks noChangeAspect="1" noChangeArrowheads="1"/>
              <a:extLst>
                <a:ext uri="{84589F7E-364E-4C9E-8A38-B11213B215E9}">
                  <a14:cameraTool cellRange="#REF!" spid="_x0000_s1748"/>
                </a:ext>
              </a:extLst>
            </xdr:cNvPicPr>
          </xdr:nvPicPr>
          <xdr:blipFill>
            <a:blip xmlns:r="http://schemas.openxmlformats.org/officeDocument/2006/relationships" r:embed="rId7"/>
            <a:srcRect/>
            <a:stretch>
              <a:fillRect/>
            </a:stretch>
          </xdr:blipFill>
          <xdr:spPr bwMode="auto">
            <a:xfrm>
              <a:off x="57150" y="10706100"/>
              <a:ext cx="6505575" cy="52387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100</xdr:row>
          <xdr:rowOff>85725</xdr:rowOff>
        </xdr:from>
        <xdr:to>
          <xdr:col>7</xdr:col>
          <xdr:colOff>338417</xdr:colOff>
          <xdr:row>114</xdr:row>
          <xdr:rowOff>96931</xdr:rowOff>
        </xdr:to>
        <xdr:pic>
          <xdr:nvPicPr>
            <xdr:cNvPr id="18" name="図 17">
              <a:extLst>
                <a:ext uri="{FF2B5EF4-FFF2-40B4-BE49-F238E27FC236}">
                  <a16:creationId xmlns:a16="http://schemas.microsoft.com/office/drawing/2014/main" id="{466F59AD-355C-4630-9630-BA884B5E82D8}"/>
                </a:ext>
              </a:extLst>
            </xdr:cNvPr>
            <xdr:cNvPicPr>
              <a:picLocks noChangeAspect="1" noChangeArrowheads="1"/>
              <a:extLst>
                <a:ext uri="{84589F7E-364E-4C9E-8A38-B11213B215E9}">
                  <a14:cameraTool cellRange="$K$140:$K$151" spid="_x0000_s1749"/>
                </a:ext>
              </a:extLst>
            </xdr:cNvPicPr>
          </xdr:nvPicPr>
          <xdr:blipFill>
            <a:blip xmlns:r="http://schemas.openxmlformats.org/officeDocument/2006/relationships" r:embed="rId8"/>
            <a:srcRect/>
            <a:stretch>
              <a:fillRect/>
            </a:stretch>
          </xdr:blipFill>
          <xdr:spPr bwMode="auto">
            <a:xfrm>
              <a:off x="1996888" y="27708225"/>
              <a:ext cx="4572000" cy="363070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0</xdr:rowOff>
        </xdr:from>
        <xdr:to>
          <xdr:col>2</xdr:col>
          <xdr:colOff>0</xdr:colOff>
          <xdr:row>115</xdr:row>
          <xdr:rowOff>0</xdr:rowOff>
        </xdr:to>
        <xdr:pic>
          <xdr:nvPicPr>
            <xdr:cNvPr id="20" name="図 19">
              <a:extLst>
                <a:ext uri="{FF2B5EF4-FFF2-40B4-BE49-F238E27FC236}">
                  <a16:creationId xmlns:a16="http://schemas.microsoft.com/office/drawing/2014/main" id="{32F260EB-CE42-47C4-8BA9-717F98B6B740}"/>
                </a:ext>
              </a:extLst>
            </xdr:cNvPr>
            <xdr:cNvPicPr>
              <a:picLocks noChangeAspect="1" noChangeArrowheads="1"/>
              <a:extLst>
                <a:ext uri="{84589F7E-364E-4C9E-8A38-B11213B215E9}">
                  <a14:cameraTool cellRange="'申請シート（3枚）'!$A$20:$B$33" spid="_x0000_s1750"/>
                </a:ext>
              </a:extLst>
            </xdr:cNvPicPr>
          </xdr:nvPicPr>
          <xdr:blipFill>
            <a:blip xmlns:r="http://schemas.openxmlformats.org/officeDocument/2006/relationships" r:embed="rId9"/>
            <a:srcRect/>
            <a:stretch>
              <a:fillRect/>
            </a:stretch>
          </xdr:blipFill>
          <xdr:spPr bwMode="auto">
            <a:xfrm>
              <a:off x="0" y="28025912"/>
              <a:ext cx="1882588" cy="360829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355786</xdr:colOff>
          <xdr:row>12</xdr:row>
          <xdr:rowOff>1</xdr:rowOff>
        </xdr:from>
        <xdr:to>
          <xdr:col>5</xdr:col>
          <xdr:colOff>430257</xdr:colOff>
          <xdr:row>13</xdr:row>
          <xdr:rowOff>13608</xdr:rowOff>
        </xdr:to>
        <xdr:pic>
          <xdr:nvPicPr>
            <xdr:cNvPr id="22" name="図 21">
              <a:extLst>
                <a:ext uri="{FF2B5EF4-FFF2-40B4-BE49-F238E27FC236}">
                  <a16:creationId xmlns:a16="http://schemas.microsoft.com/office/drawing/2014/main" id="{9CB2F97F-2529-4889-1E15-1AB4EA0A0764}"/>
                </a:ext>
              </a:extLst>
            </xdr:cNvPr>
            <xdr:cNvPicPr>
              <a:picLocks noChangeAspect="1" noChangeArrowheads="1"/>
              <a:extLst>
                <a:ext uri="{84589F7E-364E-4C9E-8A38-B11213B215E9}">
                  <a14:cameraTool cellRange="入力項目!$C$11" spid="_x0000_s1751"/>
                </a:ext>
              </a:extLst>
            </xdr:cNvPicPr>
          </xdr:nvPicPr>
          <xdr:blipFill>
            <a:blip xmlns:r="http://schemas.openxmlformats.org/officeDocument/2006/relationships" r:embed="rId10"/>
            <a:srcRect/>
            <a:stretch>
              <a:fillRect/>
            </a:stretch>
          </xdr:blipFill>
          <xdr:spPr bwMode="auto">
            <a:xfrm>
              <a:off x="2247179" y="3360965"/>
              <a:ext cx="3449042" cy="35378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98</xdr:row>
          <xdr:rowOff>222250</xdr:rowOff>
        </xdr:from>
        <xdr:to>
          <xdr:col>7</xdr:col>
          <xdr:colOff>336550</xdr:colOff>
          <xdr:row>99</xdr:row>
          <xdr:rowOff>250825</xdr:rowOff>
        </xdr:to>
        <xdr:pic>
          <xdr:nvPicPr>
            <xdr:cNvPr id="24" name="図 23">
              <a:extLst>
                <a:ext uri="{FF2B5EF4-FFF2-40B4-BE49-F238E27FC236}">
                  <a16:creationId xmlns:a16="http://schemas.microsoft.com/office/drawing/2014/main" id="{08150798-38E1-4A61-B531-4BD6A827F6A5}"/>
                </a:ext>
              </a:extLst>
            </xdr:cNvPr>
            <xdr:cNvPicPr>
              <a:picLocks noChangeAspect="1" noChangeArrowheads="1"/>
              <a:extLst>
                <a:ext uri="{84589F7E-364E-4C9E-8A38-B11213B215E9}">
                  <a14:cameraTool cellRange="入力項目!$C$19" spid="_x0000_s1752"/>
                </a:ext>
              </a:extLst>
            </xdr:cNvPicPr>
          </xdr:nvPicPr>
          <xdr:blipFill>
            <a:blip xmlns:r="http://schemas.openxmlformats.org/officeDocument/2006/relationships" r:embed="rId11"/>
            <a:srcRect/>
            <a:stretch>
              <a:fillRect/>
            </a:stretch>
          </xdr:blipFill>
          <xdr:spPr bwMode="auto">
            <a:xfrm>
              <a:off x="31750" y="27225625"/>
              <a:ext cx="6511925" cy="31432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57</xdr:row>
          <xdr:rowOff>231775</xdr:rowOff>
        </xdr:from>
        <xdr:to>
          <xdr:col>7</xdr:col>
          <xdr:colOff>425450</xdr:colOff>
          <xdr:row>58</xdr:row>
          <xdr:rowOff>260350</xdr:rowOff>
        </xdr:to>
        <xdr:pic>
          <xdr:nvPicPr>
            <xdr:cNvPr id="25" name="図 24">
              <a:extLst>
                <a:ext uri="{FF2B5EF4-FFF2-40B4-BE49-F238E27FC236}">
                  <a16:creationId xmlns:a16="http://schemas.microsoft.com/office/drawing/2014/main" id="{BBEAEC45-AAB4-4943-8ED8-129826DF564B}"/>
                </a:ext>
              </a:extLst>
            </xdr:cNvPr>
            <xdr:cNvPicPr>
              <a:picLocks noChangeAspect="1" noChangeArrowheads="1"/>
              <a:extLst>
                <a:ext uri="{84589F7E-364E-4C9E-8A38-B11213B215E9}">
                  <a14:cameraTool cellRange="入力項目!$C$19" spid="_x0000_s1753"/>
                </a:ext>
              </a:extLst>
            </xdr:cNvPicPr>
          </xdr:nvPicPr>
          <xdr:blipFill>
            <a:blip xmlns:r="http://schemas.openxmlformats.org/officeDocument/2006/relationships" r:embed="rId12"/>
            <a:srcRect/>
            <a:stretch>
              <a:fillRect/>
            </a:stretch>
          </xdr:blipFill>
          <xdr:spPr bwMode="auto">
            <a:xfrm>
              <a:off x="120650" y="15598775"/>
              <a:ext cx="6511925" cy="314325"/>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625928</xdr:colOff>
          <xdr:row>94</xdr:row>
          <xdr:rowOff>0</xdr:rowOff>
        </xdr:from>
        <xdr:to>
          <xdr:col>6</xdr:col>
          <xdr:colOff>224149</xdr:colOff>
          <xdr:row>95</xdr:row>
          <xdr:rowOff>13607</xdr:rowOff>
        </xdr:to>
        <xdr:pic>
          <xdr:nvPicPr>
            <xdr:cNvPr id="28" name="図 27">
              <a:extLst>
                <a:ext uri="{FF2B5EF4-FFF2-40B4-BE49-F238E27FC236}">
                  <a16:creationId xmlns:a16="http://schemas.microsoft.com/office/drawing/2014/main" id="{E873F93A-6061-4A2F-B655-5EB532E3264F}"/>
                </a:ext>
              </a:extLst>
            </xdr:cNvPr>
            <xdr:cNvPicPr>
              <a:picLocks noChangeAspect="1" noChangeArrowheads="1"/>
              <a:extLst>
                <a:ext uri="{84589F7E-364E-4C9E-8A38-B11213B215E9}">
                  <a14:cameraTool cellRange="入力項目!$C$11" spid="_x0000_s1754"/>
                </a:ext>
              </a:extLst>
            </xdr:cNvPicPr>
          </xdr:nvPicPr>
          <xdr:blipFill>
            <a:blip xmlns:r="http://schemas.openxmlformats.org/officeDocument/2006/relationships" r:embed="rId13"/>
            <a:srcRect/>
            <a:stretch>
              <a:fillRect/>
            </a:stretch>
          </xdr:blipFill>
          <xdr:spPr bwMode="auto">
            <a:xfrm>
              <a:off x="2517321" y="25758321"/>
              <a:ext cx="3449042" cy="35378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628649</xdr:colOff>
          <xdr:row>53</xdr:row>
          <xdr:rowOff>2722</xdr:rowOff>
        </xdr:from>
        <xdr:to>
          <xdr:col>6</xdr:col>
          <xdr:colOff>226870</xdr:colOff>
          <xdr:row>54</xdr:row>
          <xdr:rowOff>16330</xdr:rowOff>
        </xdr:to>
        <xdr:pic>
          <xdr:nvPicPr>
            <xdr:cNvPr id="29" name="図 28">
              <a:extLst>
                <a:ext uri="{FF2B5EF4-FFF2-40B4-BE49-F238E27FC236}">
                  <a16:creationId xmlns:a16="http://schemas.microsoft.com/office/drawing/2014/main" id="{8E2DA596-334F-45A0-978B-C89B1A2A9435}"/>
                </a:ext>
              </a:extLst>
            </xdr:cNvPr>
            <xdr:cNvPicPr>
              <a:picLocks noChangeAspect="1" noChangeArrowheads="1"/>
              <a:extLst>
                <a:ext uri="{84589F7E-364E-4C9E-8A38-B11213B215E9}">
                  <a14:cameraTool cellRange="入力項目!$C$11" spid="_x0000_s1755"/>
                </a:ext>
              </a:extLst>
            </xdr:cNvPicPr>
          </xdr:nvPicPr>
          <xdr:blipFill>
            <a:blip xmlns:r="http://schemas.openxmlformats.org/officeDocument/2006/relationships" r:embed="rId14"/>
            <a:srcRect/>
            <a:stretch>
              <a:fillRect/>
            </a:stretch>
          </xdr:blipFill>
          <xdr:spPr bwMode="auto">
            <a:xfrm>
              <a:off x="2520042" y="14562365"/>
              <a:ext cx="3449042" cy="353786"/>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19050</xdr:rowOff>
        </xdr:from>
        <xdr:to>
          <xdr:col>4</xdr:col>
          <xdr:colOff>1047750</xdr:colOff>
          <xdr:row>26</xdr:row>
          <xdr:rowOff>19050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190500</xdr:rowOff>
        </xdr:from>
        <xdr:to>
          <xdr:col>5</xdr:col>
          <xdr:colOff>257175</xdr:colOff>
          <xdr:row>28</xdr:row>
          <xdr:rowOff>180975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第１０条　　　号を適用許可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95250</xdr:rowOff>
        </xdr:from>
        <xdr:to>
          <xdr:col>4</xdr:col>
          <xdr:colOff>1047750</xdr:colOff>
          <xdr:row>27</xdr:row>
          <xdr:rowOff>95250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減免利用許可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190500</xdr:rowOff>
        </xdr:from>
        <xdr:to>
          <xdr:col>6</xdr:col>
          <xdr:colOff>228600</xdr:colOff>
          <xdr:row>26</xdr:row>
          <xdr:rowOff>219075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200025</xdr:rowOff>
        </xdr:from>
        <xdr:to>
          <xdr:col>6</xdr:col>
          <xdr:colOff>219075</xdr:colOff>
          <xdr:row>27</xdr:row>
          <xdr:rowOff>200025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2722</xdr:colOff>
          <xdr:row>65</xdr:row>
          <xdr:rowOff>16328</xdr:rowOff>
        </xdr:from>
        <xdr:to>
          <xdr:col>8</xdr:col>
          <xdr:colOff>9526</xdr:colOff>
          <xdr:row>70</xdr:row>
          <xdr:rowOff>25854</xdr:rowOff>
        </xdr:to>
        <xdr:pic>
          <xdr:nvPicPr>
            <xdr:cNvPr id="31" name="図 30">
              <a:extLst>
                <a:ext uri="{FF2B5EF4-FFF2-40B4-BE49-F238E27FC236}">
                  <a16:creationId xmlns:a16="http://schemas.microsoft.com/office/drawing/2014/main" id="{72FFDF14-FD2A-5503-77A9-EB850ACEEE54}"/>
                </a:ext>
              </a:extLst>
            </xdr:cNvPr>
            <xdr:cNvPicPr>
              <a:picLocks noChangeAspect="1" noChangeArrowheads="1"/>
              <a:extLst>
                <a:ext uri="{84589F7E-364E-4C9E-8A38-B11213B215E9}">
                  <a14:cameraTool cellRange="$E$25:$H$29" spid="_x0000_s1756"/>
                </a:ext>
              </a:extLst>
            </xdr:cNvPicPr>
          </xdr:nvPicPr>
          <xdr:blipFill>
            <a:blip xmlns:r="http://schemas.openxmlformats.org/officeDocument/2006/relationships" r:embed="rId15"/>
            <a:srcRect/>
            <a:stretch>
              <a:fillRect/>
            </a:stretch>
          </xdr:blipFill>
          <xdr:spPr bwMode="auto">
            <a:xfrm>
              <a:off x="3839936" y="17909721"/>
              <a:ext cx="2864304" cy="1302204"/>
            </a:xfrm>
            <a:prstGeom prst="rect">
              <a:avLst/>
            </a:prstGeom>
            <a:no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omments" Target="../comments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40CF-ABCB-4740-804C-1BD2F48E08B6}">
  <sheetPr codeName="Sheet1"/>
  <dimension ref="B1:I27"/>
  <sheetViews>
    <sheetView showGridLines="0" tabSelected="1" zoomScaleNormal="100" workbookViewId="0">
      <pane xSplit="7" ySplit="27" topLeftCell="H28" activePane="bottomRight" state="frozen"/>
      <selection pane="topRight" activeCell="H1" sqref="H1"/>
      <selection pane="bottomLeft" activeCell="A27" sqref="A27"/>
      <selection pane="bottomRight" activeCell="C1" sqref="C1:D1"/>
    </sheetView>
  </sheetViews>
  <sheetFormatPr defaultRowHeight="18.75" x14ac:dyDescent="0.4"/>
  <cols>
    <col min="1" max="1" width="9" style="21"/>
    <col min="2" max="2" width="26.5" style="21" customWidth="1"/>
    <col min="3" max="4" width="39.25" style="21" customWidth="1"/>
    <col min="5" max="5" width="27.875" style="21" customWidth="1"/>
    <col min="6" max="8" width="9" style="21"/>
    <col min="9" max="9" width="0" style="21" hidden="1" customWidth="1"/>
    <col min="10" max="16384" width="9" style="21"/>
  </cols>
  <sheetData>
    <row r="1" spans="2:5" ht="24" x14ac:dyDescent="0.4">
      <c r="B1" s="59" t="s">
        <v>76</v>
      </c>
      <c r="C1" s="101" t="s">
        <v>77</v>
      </c>
      <c r="D1" s="101"/>
      <c r="E1" s="24" t="s">
        <v>72</v>
      </c>
    </row>
    <row r="2" spans="2:5" ht="24" x14ac:dyDescent="0.4">
      <c r="B2" s="59" t="s">
        <v>43</v>
      </c>
      <c r="C2" s="101">
        <f ca="1">TODAY()</f>
        <v>45915</v>
      </c>
      <c r="D2" s="101"/>
      <c r="E2" s="24" t="s">
        <v>50</v>
      </c>
    </row>
    <row r="3" spans="2:5" ht="24" x14ac:dyDescent="0.4">
      <c r="B3" s="59" t="s">
        <v>3</v>
      </c>
      <c r="C3" s="99" t="s">
        <v>63</v>
      </c>
      <c r="D3" s="99"/>
      <c r="E3" s="24"/>
    </row>
    <row r="4" spans="2:5" ht="24" x14ac:dyDescent="0.4">
      <c r="B4" s="60" t="s">
        <v>20</v>
      </c>
      <c r="C4" s="103" t="s">
        <v>64</v>
      </c>
      <c r="D4" s="103"/>
      <c r="E4" s="24" t="s">
        <v>51</v>
      </c>
    </row>
    <row r="5" spans="2:5" ht="24" x14ac:dyDescent="0.4">
      <c r="B5" s="59" t="s">
        <v>6</v>
      </c>
      <c r="C5" s="99" t="s">
        <v>48</v>
      </c>
      <c r="D5" s="99"/>
      <c r="E5" s="24"/>
    </row>
    <row r="6" spans="2:5" ht="24" x14ac:dyDescent="0.4">
      <c r="B6" s="59" t="s">
        <v>4</v>
      </c>
      <c r="C6" s="99" t="s">
        <v>65</v>
      </c>
      <c r="D6" s="99"/>
      <c r="E6" s="24"/>
    </row>
    <row r="7" spans="2:5" ht="24" x14ac:dyDescent="0.4">
      <c r="B7" s="59" t="s">
        <v>5</v>
      </c>
      <c r="C7" s="103" t="s">
        <v>61</v>
      </c>
      <c r="D7" s="103"/>
      <c r="E7" s="24" t="s">
        <v>49</v>
      </c>
    </row>
    <row r="8" spans="2:5" ht="24" x14ac:dyDescent="0.4">
      <c r="B8" s="26" t="s">
        <v>39</v>
      </c>
      <c r="C8" s="104" t="s">
        <v>48</v>
      </c>
      <c r="D8" s="104"/>
      <c r="E8" s="24"/>
    </row>
    <row r="9" spans="2:5" ht="24" x14ac:dyDescent="0.4">
      <c r="B9" s="26" t="s">
        <v>5</v>
      </c>
      <c r="C9" s="103" t="s">
        <v>62</v>
      </c>
      <c r="D9" s="103"/>
      <c r="E9" s="24" t="s">
        <v>49</v>
      </c>
    </row>
    <row r="10" spans="2:5" ht="5.25" customHeight="1" x14ac:dyDescent="0.4">
      <c r="B10" s="23"/>
      <c r="E10" s="24"/>
    </row>
    <row r="11" spans="2:5" ht="24" x14ac:dyDescent="0.4">
      <c r="B11" s="26" t="s">
        <v>54</v>
      </c>
      <c r="C11" s="62"/>
      <c r="D11" s="62"/>
      <c r="E11" s="23" t="s">
        <v>56</v>
      </c>
    </row>
    <row r="12" spans="2:5" ht="5.25" customHeight="1" x14ac:dyDescent="0.4">
      <c r="B12" s="23"/>
      <c r="E12" s="24"/>
    </row>
    <row r="13" spans="2:5" ht="24" x14ac:dyDescent="0.4">
      <c r="B13" s="10" t="s">
        <v>9</v>
      </c>
      <c r="C13" s="99" t="s">
        <v>66</v>
      </c>
      <c r="D13" s="99"/>
      <c r="E13" s="24"/>
    </row>
    <row r="14" spans="2:5" ht="24" x14ac:dyDescent="0.4">
      <c r="B14" s="10" t="s">
        <v>10</v>
      </c>
      <c r="C14" s="99" t="s">
        <v>67</v>
      </c>
      <c r="D14" s="99"/>
      <c r="E14" s="24"/>
    </row>
    <row r="15" spans="2:5" ht="24" x14ac:dyDescent="0.4">
      <c r="B15" s="10" t="s">
        <v>47</v>
      </c>
      <c r="C15" s="99">
        <v>400</v>
      </c>
      <c r="D15" s="99"/>
      <c r="E15" s="24"/>
    </row>
    <row r="16" spans="2:5" ht="24" x14ac:dyDescent="0.4">
      <c r="B16" s="10" t="s">
        <v>44</v>
      </c>
      <c r="C16" s="101">
        <v>46114</v>
      </c>
      <c r="D16" s="101"/>
      <c r="E16" s="24" t="s">
        <v>75</v>
      </c>
    </row>
    <row r="17" spans="2:9" ht="24" x14ac:dyDescent="0.4">
      <c r="B17" s="10" t="s">
        <v>45</v>
      </c>
      <c r="C17" s="100" t="str">
        <f>TEXT(C16,"aaa")</f>
        <v>木</v>
      </c>
      <c r="D17" s="100"/>
      <c r="E17" s="24" t="s">
        <v>68</v>
      </c>
    </row>
    <row r="18" spans="2:9" ht="5.25" customHeight="1" x14ac:dyDescent="0.4">
      <c r="B18" s="23"/>
      <c r="C18" s="22"/>
      <c r="D18" s="22"/>
      <c r="E18" s="24"/>
    </row>
    <row r="19" spans="2:9" ht="24" x14ac:dyDescent="0.4">
      <c r="B19" s="10" t="s">
        <v>53</v>
      </c>
      <c r="C19" s="105"/>
      <c r="D19" s="105"/>
      <c r="E19" s="23" t="s">
        <v>55</v>
      </c>
    </row>
    <row r="20" spans="2:9" ht="5.25" customHeight="1" x14ac:dyDescent="0.4">
      <c r="B20" s="23"/>
      <c r="E20" s="24"/>
    </row>
    <row r="21" spans="2:9" ht="24" x14ac:dyDescent="0.4">
      <c r="B21" s="61" t="s">
        <v>41</v>
      </c>
      <c r="C21" s="99" t="s">
        <v>69</v>
      </c>
      <c r="D21" s="99"/>
      <c r="E21" s="24" t="s">
        <v>60</v>
      </c>
      <c r="I21" s="21" t="s">
        <v>58</v>
      </c>
    </row>
    <row r="22" spans="2:9" ht="24" x14ac:dyDescent="0.4">
      <c r="B22" s="61" t="s">
        <v>42</v>
      </c>
      <c r="C22" s="99" t="s">
        <v>70</v>
      </c>
      <c r="D22" s="99"/>
      <c r="E22" s="24" t="s">
        <v>60</v>
      </c>
      <c r="I22" s="21" t="s">
        <v>59</v>
      </c>
    </row>
    <row r="23" spans="2:9" ht="24" x14ac:dyDescent="0.4">
      <c r="B23" s="61" t="s">
        <v>57</v>
      </c>
      <c r="C23" s="102" t="s">
        <v>73</v>
      </c>
      <c r="D23" s="102"/>
      <c r="E23" s="24"/>
    </row>
    <row r="24" spans="2:9" ht="24" x14ac:dyDescent="0.4">
      <c r="B24" s="61" t="s">
        <v>14</v>
      </c>
      <c r="C24" s="102" t="s">
        <v>74</v>
      </c>
      <c r="D24" s="102"/>
      <c r="E24" s="24"/>
    </row>
    <row r="26" spans="2:9" ht="24" x14ac:dyDescent="0.4">
      <c r="B26" s="97" t="s">
        <v>52</v>
      </c>
    </row>
    <row r="27" spans="2:9" ht="24" x14ac:dyDescent="0.4">
      <c r="B27" s="98"/>
    </row>
  </sheetData>
  <sheetProtection algorithmName="SHA-512" hashValue="XKjKLbAFm32QViL6WrT8ZLkGiC3D481Leb+W1ysiAFz0g0UlmQndE1H98tx8GIcxLSHd7ynsZDgFHsf745l2+A==" saltValue="RbPYztFcL+tvSk2OxKWhqg==" spinCount="100000" sheet="1" objects="1" scenarios="1"/>
  <dataConsolidate/>
  <mergeCells count="19">
    <mergeCell ref="C24:D24"/>
    <mergeCell ref="C5:D5"/>
    <mergeCell ref="C4:D4"/>
    <mergeCell ref="C3:D3"/>
    <mergeCell ref="C2:D2"/>
    <mergeCell ref="C14:D14"/>
    <mergeCell ref="C13:D13"/>
    <mergeCell ref="C9:D9"/>
    <mergeCell ref="C8:D8"/>
    <mergeCell ref="C7:D7"/>
    <mergeCell ref="C6:D6"/>
    <mergeCell ref="C15:D15"/>
    <mergeCell ref="C23:D23"/>
    <mergeCell ref="C19:D19"/>
    <mergeCell ref="C22:D22"/>
    <mergeCell ref="C21:D21"/>
    <mergeCell ref="C17:D17"/>
    <mergeCell ref="C16:D16"/>
    <mergeCell ref="C1:D1"/>
  </mergeCells>
  <phoneticPr fontId="1"/>
  <dataValidations count="1">
    <dataValidation type="list" allowBlank="1" showInputMessage="1" showErrorMessage="1" sqref="C21:D22" xr:uid="{F4751713-F886-4490-8E1D-E7ED5C14D9FA}">
      <formula1>$I$21:$I$23</formula1>
    </dataValidation>
  </dataValidations>
  <pageMargins left="0.70866141732283472" right="0.70866141732283472" top="0.74803149606299213" bottom="0.74803149606299213"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114300</xdr:colOff>
                    <xdr:row>18</xdr:row>
                    <xdr:rowOff>38100</xdr:rowOff>
                  </from>
                  <to>
                    <xdr:col>2</xdr:col>
                    <xdr:colOff>1314450</xdr:colOff>
                    <xdr:row>18</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1428750</xdr:colOff>
                    <xdr:row>18</xdr:row>
                    <xdr:rowOff>47625</xdr:rowOff>
                  </from>
                  <to>
                    <xdr:col>2</xdr:col>
                    <xdr:colOff>2628900</xdr:colOff>
                    <xdr:row>18</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1333500</xdr:colOff>
                    <xdr:row>18</xdr:row>
                    <xdr:rowOff>57150</xdr:rowOff>
                  </from>
                  <to>
                    <xdr:col>3</xdr:col>
                    <xdr:colOff>2533650</xdr:colOff>
                    <xdr:row>18</xdr:row>
                    <xdr:rowOff>276225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2819400</xdr:colOff>
                    <xdr:row>18</xdr:row>
                    <xdr:rowOff>66675</xdr:rowOff>
                  </from>
                  <to>
                    <xdr:col>3</xdr:col>
                    <xdr:colOff>1381125</xdr:colOff>
                    <xdr:row>18</xdr:row>
                    <xdr:rowOff>266700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xdr:col>
                    <xdr:colOff>114300</xdr:colOff>
                    <xdr:row>10</xdr:row>
                    <xdr:rowOff>38100</xdr:rowOff>
                  </from>
                  <to>
                    <xdr:col>2</xdr:col>
                    <xdr:colOff>1314450</xdr:colOff>
                    <xdr:row>10</xdr:row>
                    <xdr:rowOff>257175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1371600</xdr:colOff>
                    <xdr:row>10</xdr:row>
                    <xdr:rowOff>47625</xdr:rowOff>
                  </from>
                  <to>
                    <xdr:col>2</xdr:col>
                    <xdr:colOff>2571750</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147"/>
  <sheetViews>
    <sheetView showGridLines="0" topLeftCell="A5" zoomScale="85" zoomScaleNormal="85" workbookViewId="0">
      <pane xSplit="9" ySplit="30" topLeftCell="J35" activePane="bottomRight" state="frozen"/>
      <selection activeCell="A5" sqref="A5"/>
      <selection pane="topRight" activeCell="J5" sqref="J5"/>
      <selection pane="bottomLeft" activeCell="A35" sqref="A35"/>
      <selection pane="bottomRight" activeCell="I13" sqref="I13"/>
    </sheetView>
  </sheetViews>
  <sheetFormatPr defaultRowHeight="24" x14ac:dyDescent="0.4"/>
  <cols>
    <col min="1" max="1" width="18" style="63" customWidth="1"/>
    <col min="2" max="2" width="6.75" style="63" customWidth="1"/>
    <col min="3" max="3" width="12.375" style="63" customWidth="1"/>
    <col min="4" max="4" width="13.25" style="63" customWidth="1"/>
    <col min="5" max="5" width="18.75" style="63" customWidth="1"/>
    <col min="6" max="8" width="6.25" style="63" customWidth="1"/>
    <col min="9" max="9" width="126.375" style="63" customWidth="1"/>
    <col min="10" max="13" width="60" style="63" customWidth="1"/>
    <col min="14" max="15" width="9.125" style="63" customWidth="1"/>
    <col min="16" max="16" width="9" style="63"/>
    <col min="17" max="18" width="3.125" style="63" customWidth="1"/>
    <col min="19" max="19" width="69.125" style="63" customWidth="1"/>
    <col min="20" max="16384" width="9" style="63"/>
  </cols>
  <sheetData>
    <row r="1" spans="1:16" ht="21" customHeight="1" x14ac:dyDescent="0.4">
      <c r="A1" s="1" t="s">
        <v>0</v>
      </c>
    </row>
    <row r="2" spans="1:16" ht="21" customHeight="1" x14ac:dyDescent="0.4">
      <c r="A2" s="1"/>
    </row>
    <row r="3" spans="1:16" ht="21" customHeight="1" x14ac:dyDescent="0.4">
      <c r="A3" s="1"/>
      <c r="N3" s="2" t="s">
        <v>17</v>
      </c>
      <c r="O3" s="2" t="s">
        <v>18</v>
      </c>
      <c r="P3" s="2" t="s">
        <v>19</v>
      </c>
    </row>
    <row r="4" spans="1:16" ht="21" customHeight="1" thickBot="1" x14ac:dyDescent="0.45">
      <c r="N4" s="207"/>
      <c r="O4" s="207"/>
      <c r="P4" s="207"/>
    </row>
    <row r="5" spans="1:16" ht="21.75" customHeight="1" thickTop="1" x14ac:dyDescent="0.4">
      <c r="A5" s="221" t="str">
        <f>入力項目!C1</f>
        <v>多摩</v>
      </c>
      <c r="B5" s="222"/>
      <c r="C5" s="222"/>
      <c r="D5" s="222"/>
      <c r="E5" s="222"/>
      <c r="F5" s="222"/>
      <c r="G5" s="222"/>
      <c r="H5" s="223"/>
      <c r="N5" s="207"/>
      <c r="O5" s="207"/>
      <c r="P5" s="207"/>
    </row>
    <row r="6" spans="1:16" ht="22.5" customHeight="1" x14ac:dyDescent="0.4">
      <c r="A6" s="178">
        <f ca="1">入力項目!C2</f>
        <v>45915</v>
      </c>
      <c r="B6" s="179"/>
      <c r="C6" s="179"/>
      <c r="D6" s="179"/>
      <c r="E6" s="179"/>
      <c r="F6" s="179"/>
      <c r="G6" s="179"/>
      <c r="H6" s="180"/>
    </row>
    <row r="7" spans="1:16" ht="22.5" customHeight="1" x14ac:dyDescent="0.4">
      <c r="A7" s="64" t="s">
        <v>7</v>
      </c>
      <c r="B7" s="65"/>
      <c r="C7" s="65"/>
      <c r="D7" s="12" t="s">
        <v>3</v>
      </c>
      <c r="E7" s="172" t="str">
        <f>入力項目!C3</f>
        <v>チーム多摩スポ</v>
      </c>
      <c r="F7" s="172"/>
      <c r="G7" s="172"/>
      <c r="H7" s="173"/>
    </row>
    <row r="8" spans="1:16" ht="22.5" customHeight="1" x14ac:dyDescent="0.4">
      <c r="A8" s="107" t="str">
        <f>入力項目!C1</f>
        <v>多摩</v>
      </c>
      <c r="B8" s="108"/>
      <c r="C8" s="108"/>
      <c r="D8" s="12" t="s">
        <v>20</v>
      </c>
      <c r="E8" s="170" t="str">
        <f>入力項目!C4</f>
        <v>１２３４５６７８９</v>
      </c>
      <c r="F8" s="170"/>
      <c r="G8" s="170"/>
      <c r="H8" s="171"/>
    </row>
    <row r="9" spans="1:16" ht="22.5" customHeight="1" x14ac:dyDescent="0.4">
      <c r="A9" s="66"/>
      <c r="B9" s="95"/>
      <c r="C9" s="96" t="s">
        <v>71</v>
      </c>
      <c r="D9" s="12" t="s">
        <v>6</v>
      </c>
      <c r="E9" s="202" t="str">
        <f>入力項目!C5</f>
        <v>かわさき　たろう</v>
      </c>
      <c r="F9" s="202"/>
      <c r="G9" s="202"/>
      <c r="H9" s="203"/>
    </row>
    <row r="10" spans="1:16" ht="22.5" customHeight="1" x14ac:dyDescent="0.4">
      <c r="A10" s="66"/>
      <c r="B10" s="67"/>
      <c r="C10" s="65"/>
      <c r="D10" s="12" t="s">
        <v>4</v>
      </c>
      <c r="E10" s="204" t="str">
        <f>入力項目!C6</f>
        <v>神奈川県川崎市多摩区多摩１丁目</v>
      </c>
      <c r="F10" s="204"/>
      <c r="G10" s="204"/>
      <c r="H10" s="205"/>
    </row>
    <row r="11" spans="1:16" ht="22.5" customHeight="1" x14ac:dyDescent="0.4">
      <c r="A11" s="66"/>
      <c r="B11" s="67"/>
      <c r="C11" s="65"/>
      <c r="D11" s="12" t="s">
        <v>5</v>
      </c>
      <c r="E11" s="202" t="str">
        <f>入力項目!C7</f>
        <v>０１２－３４５－６７８９</v>
      </c>
      <c r="F11" s="202"/>
      <c r="G11" s="202"/>
      <c r="H11" s="203"/>
    </row>
    <row r="12" spans="1:16" ht="22.5" customHeight="1" x14ac:dyDescent="0.4">
      <c r="A12" s="66"/>
      <c r="B12" s="67"/>
      <c r="C12" s="168" t="str">
        <f>入力項目!C8</f>
        <v>かわさき　たろう</v>
      </c>
      <c r="D12" s="168"/>
      <c r="E12" s="188" t="str">
        <f>入力項目!C9</f>
        <v>９８７－６５４－３２１０</v>
      </c>
      <c r="F12" s="188"/>
      <c r="G12" s="188"/>
      <c r="H12" s="189"/>
    </row>
    <row r="13" spans="1:16" ht="26.25" customHeight="1" x14ac:dyDescent="0.4">
      <c r="A13" s="68" t="s">
        <v>8</v>
      </c>
      <c r="B13" s="69"/>
      <c r="C13" s="69"/>
      <c r="D13" s="69"/>
      <c r="E13" s="69"/>
      <c r="F13" s="67"/>
      <c r="G13" s="67"/>
      <c r="H13" s="70"/>
    </row>
    <row r="14" spans="1:16" ht="22.5" customHeight="1" x14ac:dyDescent="0.4">
      <c r="A14" s="68" t="s">
        <v>9</v>
      </c>
      <c r="B14" s="202" t="str">
        <f>入力項目!C13</f>
        <v>スポーツフェスティバル</v>
      </c>
      <c r="C14" s="202"/>
      <c r="D14" s="202"/>
      <c r="E14" s="206"/>
      <c r="F14" s="136" t="s">
        <v>21</v>
      </c>
      <c r="G14" s="137"/>
      <c r="H14" s="138"/>
    </row>
    <row r="15" spans="1:16" ht="22.5" customHeight="1" x14ac:dyDescent="0.5">
      <c r="A15" s="68" t="s">
        <v>10</v>
      </c>
      <c r="B15" s="202" t="str">
        <f>入力項目!C14</f>
        <v>運動開放</v>
      </c>
      <c r="C15" s="202"/>
      <c r="D15" s="202"/>
      <c r="E15" s="206"/>
      <c r="F15" s="121">
        <f>入力項目!C15</f>
        <v>400</v>
      </c>
      <c r="G15" s="122"/>
      <c r="H15" s="15"/>
    </row>
    <row r="16" spans="1:16" ht="22.5" customHeight="1" x14ac:dyDescent="0.5">
      <c r="A16" s="71" t="s">
        <v>11</v>
      </c>
      <c r="B16" s="137"/>
      <c r="C16" s="137"/>
      <c r="D16" s="137"/>
      <c r="E16" s="181"/>
      <c r="F16" s="123"/>
      <c r="G16" s="124"/>
      <c r="H16" s="16" t="s">
        <v>46</v>
      </c>
    </row>
    <row r="17" spans="1:8" ht="22.5" customHeight="1" x14ac:dyDescent="0.4">
      <c r="A17" s="190">
        <f>入力項目!C16</f>
        <v>46114</v>
      </c>
      <c r="B17" s="191"/>
      <c r="C17" s="191"/>
      <c r="D17" s="72" t="str">
        <f>入力項目!C17</f>
        <v>木</v>
      </c>
      <c r="E17" s="65"/>
      <c r="F17" s="65"/>
      <c r="G17" s="65"/>
      <c r="H17" s="73"/>
    </row>
    <row r="18" spans="1:8" ht="22.5" customHeight="1" thickBot="1" x14ac:dyDescent="0.45">
      <c r="A18" s="224"/>
      <c r="B18" s="225"/>
      <c r="C18" s="225"/>
      <c r="D18" s="225"/>
      <c r="E18" s="225"/>
      <c r="F18" s="225"/>
      <c r="G18" s="225"/>
      <c r="H18" s="226"/>
    </row>
    <row r="19" spans="1:8" ht="21" customHeight="1" thickTop="1" x14ac:dyDescent="0.4">
      <c r="A19" s="227" t="s">
        <v>29</v>
      </c>
      <c r="B19" s="228"/>
      <c r="C19" s="74" t="s">
        <v>12</v>
      </c>
      <c r="D19" s="75" t="s">
        <v>13</v>
      </c>
      <c r="E19" s="212" t="s">
        <v>16</v>
      </c>
      <c r="F19" s="213"/>
      <c r="G19" s="213"/>
      <c r="H19" s="214"/>
    </row>
    <row r="20" spans="1:8" ht="20.25" customHeight="1" x14ac:dyDescent="0.4">
      <c r="A20" s="200"/>
      <c r="B20" s="201"/>
      <c r="C20" s="76"/>
      <c r="D20" s="77"/>
      <c r="E20" s="215"/>
      <c r="F20" s="216"/>
      <c r="G20" s="216"/>
      <c r="H20" s="217"/>
    </row>
    <row r="21" spans="1:8" ht="20.25" customHeight="1" x14ac:dyDescent="0.4">
      <c r="A21" s="200"/>
      <c r="B21" s="201"/>
      <c r="C21" s="76"/>
      <c r="D21" s="77"/>
      <c r="E21" s="215"/>
      <c r="F21" s="216"/>
      <c r="G21" s="216"/>
      <c r="H21" s="217"/>
    </row>
    <row r="22" spans="1:8" ht="20.25" customHeight="1" x14ac:dyDescent="0.4">
      <c r="A22" s="200"/>
      <c r="B22" s="201"/>
      <c r="C22" s="76"/>
      <c r="D22" s="77"/>
      <c r="E22" s="215"/>
      <c r="F22" s="216"/>
      <c r="G22" s="216"/>
      <c r="H22" s="217"/>
    </row>
    <row r="23" spans="1:8" ht="20.25" customHeight="1" x14ac:dyDescent="0.4">
      <c r="A23" s="200"/>
      <c r="B23" s="201"/>
      <c r="C23" s="76"/>
      <c r="D23" s="77"/>
      <c r="E23" s="215"/>
      <c r="F23" s="216"/>
      <c r="G23" s="216"/>
      <c r="H23" s="217"/>
    </row>
    <row r="24" spans="1:8" ht="20.25" customHeight="1" x14ac:dyDescent="0.4">
      <c r="A24" s="200"/>
      <c r="B24" s="201"/>
      <c r="C24" s="76"/>
      <c r="D24" s="77"/>
      <c r="E24" s="218"/>
      <c r="F24" s="219"/>
      <c r="G24" s="219"/>
      <c r="H24" s="220"/>
    </row>
    <row r="25" spans="1:8" ht="20.25" customHeight="1" x14ac:dyDescent="0.4">
      <c r="A25" s="200"/>
      <c r="B25" s="201"/>
      <c r="C25" s="76"/>
      <c r="D25" s="77"/>
      <c r="E25" s="78" t="s">
        <v>14</v>
      </c>
      <c r="F25" s="79"/>
      <c r="G25" s="79"/>
      <c r="H25" s="80"/>
    </row>
    <row r="26" spans="1:8" ht="20.25" customHeight="1" x14ac:dyDescent="0.4">
      <c r="A26" s="200"/>
      <c r="B26" s="201"/>
      <c r="C26" s="76"/>
      <c r="D26" s="77"/>
      <c r="E26" s="3"/>
      <c r="F26" s="94" t="s">
        <v>15</v>
      </c>
      <c r="G26" s="4"/>
      <c r="H26" s="5"/>
    </row>
    <row r="27" spans="1:8" ht="20.25" customHeight="1" x14ac:dyDescent="0.4">
      <c r="A27" s="200"/>
      <c r="B27" s="201"/>
      <c r="C27" s="76"/>
      <c r="D27" s="77"/>
      <c r="E27" s="3"/>
      <c r="F27" s="6"/>
      <c r="G27" s="210" t="s">
        <v>28</v>
      </c>
      <c r="H27" s="211"/>
    </row>
    <row r="28" spans="1:8" ht="20.25" customHeight="1" x14ac:dyDescent="0.4">
      <c r="A28" s="200"/>
      <c r="B28" s="201"/>
      <c r="C28" s="76"/>
      <c r="D28" s="77"/>
      <c r="E28" s="208"/>
      <c r="F28" s="6"/>
      <c r="G28" s="210"/>
      <c r="H28" s="211"/>
    </row>
    <row r="29" spans="1:8" ht="20.25" customHeight="1" x14ac:dyDescent="0.4">
      <c r="A29" s="200"/>
      <c r="B29" s="201"/>
      <c r="C29" s="76"/>
      <c r="D29" s="77"/>
      <c r="E29" s="209"/>
      <c r="F29" s="7"/>
      <c r="G29" s="7"/>
      <c r="H29" s="8"/>
    </row>
    <row r="30" spans="1:8" ht="20.25" customHeight="1" x14ac:dyDescent="0.4">
      <c r="A30" s="200"/>
      <c r="B30" s="201"/>
      <c r="C30" s="76"/>
      <c r="D30" s="77"/>
      <c r="E30" s="81" t="s">
        <v>22</v>
      </c>
      <c r="F30" s="82"/>
      <c r="G30" s="82"/>
      <c r="H30" s="83"/>
    </row>
    <row r="31" spans="1:8" ht="20.25" customHeight="1" x14ac:dyDescent="0.4">
      <c r="A31" s="200"/>
      <c r="B31" s="201"/>
      <c r="C31" s="76"/>
      <c r="D31" s="77"/>
      <c r="E31" s="182" t="s">
        <v>23</v>
      </c>
      <c r="F31" s="183"/>
      <c r="G31" s="183"/>
      <c r="H31" s="184"/>
    </row>
    <row r="32" spans="1:8" ht="20.25" customHeight="1" x14ac:dyDescent="0.4">
      <c r="A32" s="200"/>
      <c r="B32" s="201"/>
      <c r="C32" s="76"/>
      <c r="D32" s="77"/>
      <c r="E32" s="185" t="str">
        <f>入力項目!C21</f>
        <v>する</v>
      </c>
      <c r="F32" s="186"/>
      <c r="G32" s="186"/>
      <c r="H32" s="187"/>
    </row>
    <row r="33" spans="1:19" ht="20.25" customHeight="1" thickBot="1" x14ac:dyDescent="0.45">
      <c r="A33" s="196"/>
      <c r="B33" s="197"/>
      <c r="C33" s="84"/>
      <c r="E33" s="85" t="s">
        <v>40</v>
      </c>
      <c r="F33" s="198" t="str">
        <f>入力項目!C22</f>
        <v>しない</v>
      </c>
      <c r="G33" s="198"/>
      <c r="H33" s="199"/>
      <c r="Q33" s="86" t="s">
        <v>30</v>
      </c>
      <c r="R33" s="1">
        <v>1</v>
      </c>
      <c r="S33" s="1" t="s">
        <v>31</v>
      </c>
    </row>
    <row r="34" spans="1:19" ht="21" customHeight="1" thickTop="1" x14ac:dyDescent="0.4">
      <c r="A34" s="194" t="s">
        <v>12</v>
      </c>
      <c r="B34" s="192" t="s">
        <v>24</v>
      </c>
      <c r="C34" s="193"/>
      <c r="D34" s="87" t="s">
        <v>25</v>
      </c>
      <c r="E34" s="87" t="s">
        <v>26</v>
      </c>
      <c r="Q34" s="1"/>
      <c r="R34" s="1">
        <v>2</v>
      </c>
      <c r="S34" s="1" t="s">
        <v>32</v>
      </c>
    </row>
    <row r="35" spans="1:19" ht="21" customHeight="1" x14ac:dyDescent="0.4">
      <c r="A35" s="194"/>
      <c r="B35" s="88"/>
      <c r="C35" s="89"/>
      <c r="D35" s="90"/>
      <c r="E35" s="90"/>
      <c r="Q35" s="1"/>
      <c r="R35" s="1">
        <v>3</v>
      </c>
      <c r="S35" s="1" t="s">
        <v>33</v>
      </c>
    </row>
    <row r="36" spans="1:19" ht="21" customHeight="1" x14ac:dyDescent="0.4">
      <c r="A36" s="195"/>
      <c r="B36" s="91"/>
      <c r="C36" s="92" t="s">
        <v>27</v>
      </c>
      <c r="D36" s="93" t="s">
        <v>27</v>
      </c>
      <c r="E36" s="93" t="s">
        <v>27</v>
      </c>
    </row>
    <row r="37" spans="1:19" ht="21" customHeight="1" x14ac:dyDescent="0.4"/>
    <row r="38" spans="1:19" ht="21" customHeight="1" x14ac:dyDescent="0.4"/>
    <row r="39" spans="1:19" ht="21" customHeight="1" x14ac:dyDescent="0.4"/>
    <row r="40" spans="1:19" ht="21" customHeight="1" x14ac:dyDescent="0.4"/>
    <row r="41" spans="1:19" ht="21" customHeight="1" x14ac:dyDescent="0.4"/>
    <row r="42" spans="1:19" s="27" customFormat="1" ht="21" customHeight="1" x14ac:dyDescent="0.4"/>
    <row r="43" spans="1:19" s="27" customFormat="1" ht="21" customHeight="1" x14ac:dyDescent="0.4">
      <c r="A43" s="28" t="s">
        <v>2</v>
      </c>
    </row>
    <row r="44" spans="1:19" s="27" customFormat="1" ht="21" customHeight="1" x14ac:dyDescent="0.4">
      <c r="A44" s="28"/>
      <c r="N44" s="57" t="s">
        <v>17</v>
      </c>
      <c r="O44" s="57" t="s">
        <v>18</v>
      </c>
      <c r="P44" s="57" t="s">
        <v>19</v>
      </c>
    </row>
    <row r="45" spans="1:19" s="27" customFormat="1" ht="21" customHeight="1" thickBot="1" x14ac:dyDescent="0.45">
      <c r="N45" s="174"/>
      <c r="O45" s="174"/>
      <c r="P45" s="174"/>
    </row>
    <row r="46" spans="1:19" s="27" customFormat="1" ht="21.75" customHeight="1" thickTop="1" x14ac:dyDescent="0.4">
      <c r="A46" s="175" t="str">
        <f>入力項目!C1</f>
        <v>多摩</v>
      </c>
      <c r="B46" s="176"/>
      <c r="C46" s="176"/>
      <c r="D46" s="176"/>
      <c r="E46" s="176"/>
      <c r="F46" s="176"/>
      <c r="G46" s="176"/>
      <c r="H46" s="177"/>
      <c r="N46" s="174"/>
      <c r="O46" s="174"/>
      <c r="P46" s="174"/>
    </row>
    <row r="47" spans="1:19" s="27" customFormat="1" ht="22.5" customHeight="1" x14ac:dyDescent="0.4">
      <c r="A47" s="178">
        <f ca="1">A6</f>
        <v>45915</v>
      </c>
      <c r="B47" s="179"/>
      <c r="C47" s="179"/>
      <c r="D47" s="179"/>
      <c r="E47" s="179"/>
      <c r="F47" s="179"/>
      <c r="G47" s="179"/>
      <c r="H47" s="180"/>
    </row>
    <row r="48" spans="1:19" s="27" customFormat="1" ht="22.5" customHeight="1" x14ac:dyDescent="0.4">
      <c r="A48" s="64" t="s">
        <v>7</v>
      </c>
      <c r="B48" s="65"/>
      <c r="C48" s="65"/>
      <c r="D48" s="12" t="s">
        <v>3</v>
      </c>
      <c r="E48" s="172" t="str">
        <f>E7</f>
        <v>チーム多摩スポ</v>
      </c>
      <c r="F48" s="172"/>
      <c r="G48" s="172"/>
      <c r="H48" s="173"/>
    </row>
    <row r="49" spans="1:8" s="27" customFormat="1" ht="22.5" customHeight="1" x14ac:dyDescent="0.4">
      <c r="A49" s="107" t="str">
        <f>入力項目!C1</f>
        <v>多摩</v>
      </c>
      <c r="B49" s="108"/>
      <c r="C49" s="108"/>
      <c r="D49" s="12" t="s">
        <v>20</v>
      </c>
      <c r="E49" s="172" t="str">
        <f t="shared" ref="E49:E50" si="0">E8</f>
        <v>１２３４５６７８９</v>
      </c>
      <c r="F49" s="172"/>
      <c r="G49" s="172"/>
      <c r="H49" s="173"/>
    </row>
    <row r="50" spans="1:8" s="27" customFormat="1" ht="22.5" customHeight="1" x14ac:dyDescent="0.4">
      <c r="A50" s="66"/>
      <c r="B50" s="95"/>
      <c r="C50" s="96" t="s">
        <v>71</v>
      </c>
      <c r="D50" s="12" t="s">
        <v>6</v>
      </c>
      <c r="E50" s="172" t="str">
        <f t="shared" si="0"/>
        <v>かわさき　たろう</v>
      </c>
      <c r="F50" s="172"/>
      <c r="G50" s="172"/>
      <c r="H50" s="173"/>
    </row>
    <row r="51" spans="1:8" s="27" customFormat="1" ht="22.5" customHeight="1" x14ac:dyDescent="0.4">
      <c r="A51" s="9"/>
      <c r="B51" s="10"/>
      <c r="C51" s="10"/>
      <c r="D51" s="11" t="s">
        <v>4</v>
      </c>
      <c r="E51" s="170" t="str">
        <f>E10</f>
        <v>神奈川県川崎市多摩区多摩１丁目</v>
      </c>
      <c r="F51" s="170"/>
      <c r="G51" s="170"/>
      <c r="H51" s="171"/>
    </row>
    <row r="52" spans="1:8" s="27" customFormat="1" ht="22.5" customHeight="1" x14ac:dyDescent="0.4">
      <c r="A52" s="9"/>
      <c r="B52" s="10"/>
      <c r="C52" s="10"/>
      <c r="D52" s="11" t="s">
        <v>5</v>
      </c>
      <c r="E52" s="170" t="str">
        <f>E11</f>
        <v>０１２－３４５－６７８９</v>
      </c>
      <c r="F52" s="170"/>
      <c r="G52" s="170"/>
      <c r="H52" s="171"/>
    </row>
    <row r="53" spans="1:8" s="27" customFormat="1" ht="22.5" customHeight="1" x14ac:dyDescent="0.4">
      <c r="A53" s="9"/>
      <c r="B53" s="10"/>
      <c r="C53" s="168" t="str">
        <f>C12</f>
        <v>かわさき　たろう</v>
      </c>
      <c r="D53" s="169"/>
      <c r="E53" s="170" t="str">
        <f>E12</f>
        <v>９８７－６５４－３２１０</v>
      </c>
      <c r="F53" s="170"/>
      <c r="G53" s="170"/>
      <c r="H53" s="171"/>
    </row>
    <row r="54" spans="1:8" s="27" customFormat="1" ht="26.25" customHeight="1" x14ac:dyDescent="0.4">
      <c r="A54" s="13" t="s">
        <v>8</v>
      </c>
      <c r="B54" s="29"/>
      <c r="C54" s="29"/>
      <c r="D54" s="29"/>
      <c r="E54" s="29"/>
      <c r="F54" s="10"/>
      <c r="G54" s="10"/>
      <c r="H54" s="18"/>
    </row>
    <row r="55" spans="1:8" s="27" customFormat="1" ht="22.5" customHeight="1" x14ac:dyDescent="0.4">
      <c r="A55" s="13" t="s">
        <v>9</v>
      </c>
      <c r="B55" s="119" t="str">
        <f>B14</f>
        <v>スポーツフェスティバル</v>
      </c>
      <c r="C55" s="119"/>
      <c r="D55" s="119"/>
      <c r="E55" s="120"/>
      <c r="F55" s="136" t="s">
        <v>21</v>
      </c>
      <c r="G55" s="137"/>
      <c r="H55" s="138"/>
    </row>
    <row r="56" spans="1:8" s="27" customFormat="1" ht="22.5" customHeight="1" x14ac:dyDescent="0.5">
      <c r="A56" s="13" t="s">
        <v>10</v>
      </c>
      <c r="B56" s="119" t="str">
        <f>B15</f>
        <v>運動開放</v>
      </c>
      <c r="C56" s="119"/>
      <c r="D56" s="119"/>
      <c r="E56" s="120"/>
      <c r="F56" s="121">
        <f>F15</f>
        <v>400</v>
      </c>
      <c r="G56" s="122"/>
      <c r="H56" s="15"/>
    </row>
    <row r="57" spans="1:8" s="27" customFormat="1" ht="22.5" customHeight="1" x14ac:dyDescent="0.5">
      <c r="A57" s="14" t="s">
        <v>11</v>
      </c>
      <c r="B57" s="125"/>
      <c r="C57" s="125"/>
      <c r="D57" s="125"/>
      <c r="E57" s="126"/>
      <c r="F57" s="123"/>
      <c r="G57" s="124"/>
      <c r="H57" s="16" t="s">
        <v>46</v>
      </c>
    </row>
    <row r="58" spans="1:8" s="27" customFormat="1" ht="22.5" customHeight="1" x14ac:dyDescent="0.4">
      <c r="A58" s="127">
        <f>A17</f>
        <v>46114</v>
      </c>
      <c r="B58" s="158"/>
      <c r="C58" s="158"/>
      <c r="D58" s="17" t="str">
        <f>D17</f>
        <v>木</v>
      </c>
      <c r="E58" s="10"/>
      <c r="F58" s="10"/>
      <c r="G58" s="10"/>
      <c r="H58" s="18"/>
    </row>
    <row r="59" spans="1:8" s="27" customFormat="1" ht="22.5" customHeight="1" thickBot="1" x14ac:dyDescent="0.45">
      <c r="A59" s="129"/>
      <c r="B59" s="130"/>
      <c r="C59" s="130"/>
      <c r="D59" s="130"/>
      <c r="E59" s="130"/>
      <c r="F59" s="130"/>
      <c r="G59" s="130"/>
      <c r="H59" s="131"/>
    </row>
    <row r="60" spans="1:8" s="27" customFormat="1" ht="21" customHeight="1" thickTop="1" x14ac:dyDescent="0.4">
      <c r="A60" s="110" t="s">
        <v>29</v>
      </c>
      <c r="B60" s="111"/>
      <c r="C60" s="30" t="s">
        <v>12</v>
      </c>
      <c r="D60" s="31" t="s">
        <v>13</v>
      </c>
      <c r="E60" s="159" t="s">
        <v>16</v>
      </c>
      <c r="F60" s="160"/>
      <c r="G60" s="160"/>
      <c r="H60" s="161"/>
    </row>
    <row r="61" spans="1:8" s="27" customFormat="1" ht="20.25" customHeight="1" x14ac:dyDescent="0.4">
      <c r="A61" s="115"/>
      <c r="B61" s="116"/>
      <c r="C61" s="32"/>
      <c r="D61" s="33"/>
      <c r="E61" s="162"/>
      <c r="F61" s="163"/>
      <c r="G61" s="163"/>
      <c r="H61" s="164"/>
    </row>
    <row r="62" spans="1:8" s="27" customFormat="1" ht="20.25" customHeight="1" x14ac:dyDescent="0.4">
      <c r="A62" s="115"/>
      <c r="B62" s="116"/>
      <c r="C62" s="32"/>
      <c r="D62" s="33"/>
      <c r="E62" s="162"/>
      <c r="F62" s="163"/>
      <c r="G62" s="163"/>
      <c r="H62" s="164"/>
    </row>
    <row r="63" spans="1:8" s="27" customFormat="1" ht="20.25" customHeight="1" x14ac:dyDescent="0.4">
      <c r="A63" s="115"/>
      <c r="B63" s="116"/>
      <c r="C63" s="32"/>
      <c r="D63" s="33"/>
      <c r="E63" s="162"/>
      <c r="F63" s="163"/>
      <c r="G63" s="163"/>
      <c r="H63" s="164"/>
    </row>
    <row r="64" spans="1:8" s="27" customFormat="1" ht="20.25" customHeight="1" x14ac:dyDescent="0.4">
      <c r="A64" s="115"/>
      <c r="B64" s="116"/>
      <c r="C64" s="32"/>
      <c r="D64" s="33"/>
      <c r="E64" s="162"/>
      <c r="F64" s="163"/>
      <c r="G64" s="163"/>
      <c r="H64" s="164"/>
    </row>
    <row r="65" spans="1:19" s="27" customFormat="1" ht="20.25" customHeight="1" x14ac:dyDescent="0.4">
      <c r="A65" s="115"/>
      <c r="B65" s="116"/>
      <c r="C65" s="32"/>
      <c r="D65" s="33"/>
      <c r="E65" s="165"/>
      <c r="F65" s="166"/>
      <c r="G65" s="166"/>
      <c r="H65" s="167"/>
    </row>
    <row r="66" spans="1:19" s="27" customFormat="1" ht="20.25" customHeight="1" x14ac:dyDescent="0.4">
      <c r="A66" s="115"/>
      <c r="B66" s="116"/>
      <c r="C66" s="32"/>
      <c r="D66" s="33"/>
      <c r="E66" s="34"/>
      <c r="F66" s="35"/>
      <c r="G66" s="35"/>
      <c r="H66" s="36"/>
    </row>
    <row r="67" spans="1:19" s="27" customFormat="1" ht="20.25" customHeight="1" x14ac:dyDescent="0.4">
      <c r="A67" s="115"/>
      <c r="B67" s="116"/>
      <c r="C67" s="32"/>
      <c r="D67" s="33"/>
      <c r="E67" s="37"/>
      <c r="F67" s="38"/>
      <c r="G67" s="38"/>
      <c r="H67" s="39"/>
    </row>
    <row r="68" spans="1:19" s="27" customFormat="1" ht="20.25" customHeight="1" x14ac:dyDescent="0.4">
      <c r="A68" s="115"/>
      <c r="B68" s="116"/>
      <c r="C68" s="32"/>
      <c r="D68" s="33"/>
      <c r="E68" s="37"/>
      <c r="F68" s="40"/>
      <c r="G68" s="154"/>
      <c r="H68" s="155"/>
    </row>
    <row r="69" spans="1:19" s="27" customFormat="1" ht="20.25" customHeight="1" x14ac:dyDescent="0.4">
      <c r="A69" s="115"/>
      <c r="B69" s="116"/>
      <c r="C69" s="32"/>
      <c r="D69" s="33"/>
      <c r="E69" s="156"/>
      <c r="F69" s="40"/>
      <c r="G69" s="154"/>
      <c r="H69" s="155"/>
    </row>
    <row r="70" spans="1:19" s="27" customFormat="1" ht="20.25" customHeight="1" x14ac:dyDescent="0.4">
      <c r="A70" s="115"/>
      <c r="B70" s="116"/>
      <c r="C70" s="32"/>
      <c r="D70" s="33"/>
      <c r="E70" s="157"/>
      <c r="F70" s="41"/>
      <c r="G70" s="41"/>
      <c r="H70" s="42"/>
    </row>
    <row r="71" spans="1:19" s="27" customFormat="1" ht="20.25" customHeight="1" x14ac:dyDescent="0.4">
      <c r="A71" s="115"/>
      <c r="B71" s="116"/>
      <c r="C71" s="32"/>
      <c r="D71" s="33"/>
      <c r="E71" s="20" t="s">
        <v>22</v>
      </c>
      <c r="F71" s="43"/>
      <c r="G71" s="43"/>
      <c r="H71" s="44"/>
    </row>
    <row r="72" spans="1:19" s="27" customFormat="1" ht="20.25" customHeight="1" x14ac:dyDescent="0.4">
      <c r="A72" s="115"/>
      <c r="B72" s="116"/>
      <c r="C72" s="32"/>
      <c r="D72" s="33"/>
      <c r="E72" s="148" t="s">
        <v>23</v>
      </c>
      <c r="F72" s="149"/>
      <c r="G72" s="149"/>
      <c r="H72" s="150"/>
    </row>
    <row r="73" spans="1:19" s="27" customFormat="1" ht="20.25" customHeight="1" x14ac:dyDescent="0.4">
      <c r="A73" s="115"/>
      <c r="B73" s="116"/>
      <c r="C73" s="32"/>
      <c r="D73" s="33"/>
      <c r="E73" s="151" t="str">
        <f>E32</f>
        <v>する</v>
      </c>
      <c r="F73" s="152"/>
      <c r="G73" s="152"/>
      <c r="H73" s="153"/>
    </row>
    <row r="74" spans="1:19" s="27" customFormat="1" ht="20.25" customHeight="1" thickBot="1" x14ac:dyDescent="0.45">
      <c r="A74" s="117"/>
      <c r="B74" s="118"/>
      <c r="C74" s="45"/>
      <c r="E74" s="19" t="s">
        <v>40</v>
      </c>
      <c r="F74" s="143" t="str">
        <f>F33</f>
        <v>しない</v>
      </c>
      <c r="G74" s="143"/>
      <c r="H74" s="144"/>
      <c r="Q74" s="58" t="s">
        <v>30</v>
      </c>
      <c r="R74" s="28">
        <v>1</v>
      </c>
      <c r="S74" s="28" t="s">
        <v>34</v>
      </c>
    </row>
    <row r="75" spans="1:19" s="27" customFormat="1" ht="21" customHeight="1" thickTop="1" x14ac:dyDescent="0.4">
      <c r="A75" s="145" t="s">
        <v>12</v>
      </c>
      <c r="B75" s="147" t="s">
        <v>24</v>
      </c>
      <c r="C75" s="126"/>
      <c r="D75" s="25" t="s">
        <v>25</v>
      </c>
      <c r="E75" s="25" t="s">
        <v>26</v>
      </c>
      <c r="Q75" s="28"/>
      <c r="R75" s="28">
        <v>2</v>
      </c>
      <c r="S75" s="28" t="s">
        <v>35</v>
      </c>
    </row>
    <row r="76" spans="1:19" s="27" customFormat="1" ht="21" customHeight="1" x14ac:dyDescent="0.4">
      <c r="A76" s="145"/>
      <c r="B76" s="46"/>
      <c r="C76" s="47"/>
      <c r="D76" s="48"/>
      <c r="E76" s="48"/>
      <c r="Q76" s="28"/>
      <c r="R76" s="28"/>
      <c r="S76" s="28"/>
    </row>
    <row r="77" spans="1:19" s="27" customFormat="1" ht="21" customHeight="1" x14ac:dyDescent="0.4">
      <c r="A77" s="146"/>
      <c r="B77" s="49"/>
      <c r="C77" s="50" t="s">
        <v>27</v>
      </c>
      <c r="D77" s="51" t="s">
        <v>27</v>
      </c>
      <c r="E77" s="51" t="s">
        <v>27</v>
      </c>
    </row>
    <row r="78" spans="1:19" s="27" customFormat="1" ht="21" customHeight="1" x14ac:dyDescent="0.4"/>
    <row r="79" spans="1:19" s="27" customFormat="1" ht="21" customHeight="1" x14ac:dyDescent="0.4">
      <c r="A79" s="55" t="s">
        <v>36</v>
      </c>
      <c r="B79" s="52"/>
      <c r="C79" s="52"/>
      <c r="D79" s="52"/>
      <c r="E79" s="52"/>
      <c r="F79" s="52"/>
      <c r="G79" s="52"/>
    </row>
    <row r="80" spans="1:19" s="27" customFormat="1" ht="21" customHeight="1" x14ac:dyDescent="0.4">
      <c r="A80" s="52" t="s">
        <v>37</v>
      </c>
      <c r="B80" s="52"/>
      <c r="C80" s="52"/>
      <c r="D80" s="52"/>
      <c r="E80" s="52" t="s">
        <v>38</v>
      </c>
      <c r="F80" s="52"/>
      <c r="G80" s="52"/>
    </row>
    <row r="81" spans="1:11" s="27" customFormat="1" ht="21" customHeight="1" x14ac:dyDescent="0.4"/>
    <row r="82" spans="1:11" s="27" customFormat="1" ht="21" customHeight="1" x14ac:dyDescent="0.4"/>
    <row r="83" spans="1:11" s="27" customFormat="1" ht="21" customHeight="1" x14ac:dyDescent="0.4"/>
    <row r="84" spans="1:11" s="27" customFormat="1" ht="21" customHeight="1" x14ac:dyDescent="0.4"/>
    <row r="85" spans="1:11" s="27" customFormat="1" ht="21" customHeight="1" x14ac:dyDescent="0.4">
      <c r="A85" s="28" t="s">
        <v>1</v>
      </c>
      <c r="J85" s="53"/>
      <c r="K85" s="54"/>
    </row>
    <row r="86" spans="1:11" s="27" customFormat="1" ht="21" customHeight="1" thickBot="1" x14ac:dyDescent="0.45">
      <c r="J86" s="53"/>
      <c r="K86" s="54"/>
    </row>
    <row r="87" spans="1:11" s="27" customFormat="1" ht="21.75" customHeight="1" thickTop="1" x14ac:dyDescent="0.4">
      <c r="A87" s="139" t="str">
        <f>A46</f>
        <v>多摩</v>
      </c>
      <c r="B87" s="140"/>
      <c r="C87" s="140"/>
      <c r="D87" s="140"/>
      <c r="E87" s="140"/>
      <c r="F87" s="140"/>
      <c r="G87" s="140"/>
      <c r="H87" s="141"/>
    </row>
    <row r="88" spans="1:11" s="27" customFormat="1" ht="22.5" customHeight="1" x14ac:dyDescent="0.4">
      <c r="A88" s="127">
        <f ca="1">A6</f>
        <v>45915</v>
      </c>
      <c r="B88" s="128"/>
      <c r="C88" s="128"/>
      <c r="D88" s="128"/>
      <c r="E88" s="128"/>
      <c r="F88" s="128"/>
      <c r="G88" s="128"/>
      <c r="H88" s="142"/>
    </row>
    <row r="89" spans="1:11" s="27" customFormat="1" ht="22.5" customHeight="1" x14ac:dyDescent="0.4">
      <c r="A89" s="9" t="s">
        <v>7</v>
      </c>
      <c r="B89" s="10"/>
      <c r="C89" s="10"/>
      <c r="D89" s="11" t="s">
        <v>3</v>
      </c>
      <c r="E89" s="132" t="str">
        <f>E48</f>
        <v>チーム多摩スポ</v>
      </c>
      <c r="F89" s="132"/>
      <c r="G89" s="132"/>
      <c r="H89" s="133"/>
    </row>
    <row r="90" spans="1:11" s="27" customFormat="1" ht="22.5" customHeight="1" x14ac:dyDescent="0.4">
      <c r="A90" s="109" t="str">
        <f>A49</f>
        <v>多摩</v>
      </c>
      <c r="B90" s="106"/>
      <c r="C90" s="106"/>
      <c r="D90" s="12" t="s">
        <v>20</v>
      </c>
      <c r="E90" s="132" t="str">
        <f t="shared" ref="E90:E94" si="1">E49</f>
        <v>１２３４５６７８９</v>
      </c>
      <c r="F90" s="132"/>
      <c r="G90" s="132"/>
      <c r="H90" s="133"/>
    </row>
    <row r="91" spans="1:11" s="27" customFormat="1" ht="22.5" customHeight="1" x14ac:dyDescent="0.4">
      <c r="A91" s="9"/>
      <c r="B91" s="10"/>
      <c r="C91" s="10" t="s">
        <v>71</v>
      </c>
      <c r="D91" s="11" t="s">
        <v>6</v>
      </c>
      <c r="E91" s="132" t="str">
        <f t="shared" si="1"/>
        <v>かわさき　たろう</v>
      </c>
      <c r="F91" s="132"/>
      <c r="G91" s="132"/>
      <c r="H91" s="133"/>
    </row>
    <row r="92" spans="1:11" s="27" customFormat="1" ht="22.5" customHeight="1" x14ac:dyDescent="0.4">
      <c r="A92" s="9"/>
      <c r="B92" s="10"/>
      <c r="C92" s="10"/>
      <c r="D92" s="11" t="s">
        <v>4</v>
      </c>
      <c r="E92" s="132" t="str">
        <f t="shared" si="1"/>
        <v>神奈川県川崎市多摩区多摩１丁目</v>
      </c>
      <c r="F92" s="132"/>
      <c r="G92" s="132"/>
      <c r="H92" s="133"/>
      <c r="J92" s="53"/>
      <c r="K92" s="54"/>
    </row>
    <row r="93" spans="1:11" s="27" customFormat="1" ht="22.5" customHeight="1" x14ac:dyDescent="0.4">
      <c r="A93" s="9"/>
      <c r="B93" s="10"/>
      <c r="C93" s="10"/>
      <c r="D93" s="11" t="s">
        <v>5</v>
      </c>
      <c r="E93" s="132" t="str">
        <f t="shared" si="1"/>
        <v>０１２－３４５－６７８９</v>
      </c>
      <c r="F93" s="132"/>
      <c r="G93" s="132"/>
      <c r="H93" s="133"/>
      <c r="J93" s="53"/>
      <c r="K93" s="54"/>
    </row>
    <row r="94" spans="1:11" s="27" customFormat="1" ht="22.5" customHeight="1" x14ac:dyDescent="0.4">
      <c r="A94" s="9"/>
      <c r="B94" s="10"/>
      <c r="C94" s="134" t="str">
        <f>C12</f>
        <v>かわさき　たろう</v>
      </c>
      <c r="D94" s="135"/>
      <c r="E94" s="132" t="str">
        <f t="shared" si="1"/>
        <v>９８７－６５４－３２１０</v>
      </c>
      <c r="F94" s="132"/>
      <c r="G94" s="132"/>
      <c r="H94" s="133"/>
      <c r="J94" s="53"/>
      <c r="K94" s="54"/>
    </row>
    <row r="95" spans="1:11" s="27" customFormat="1" ht="26.25" customHeight="1" x14ac:dyDescent="0.4">
      <c r="A95" s="13" t="s">
        <v>8</v>
      </c>
      <c r="B95" s="29"/>
      <c r="C95" s="29"/>
      <c r="D95" s="29"/>
      <c r="E95" s="29"/>
      <c r="F95" s="10"/>
      <c r="G95" s="10"/>
      <c r="H95" s="18"/>
      <c r="J95" s="53"/>
      <c r="K95" s="54"/>
    </row>
    <row r="96" spans="1:11" s="27" customFormat="1" ht="22.5" customHeight="1" x14ac:dyDescent="0.4">
      <c r="A96" s="13" t="s">
        <v>9</v>
      </c>
      <c r="B96" s="119" t="str">
        <f>B14</f>
        <v>スポーツフェスティバル</v>
      </c>
      <c r="C96" s="119"/>
      <c r="D96" s="119"/>
      <c r="E96" s="120"/>
      <c r="F96" s="136" t="s">
        <v>21</v>
      </c>
      <c r="G96" s="137"/>
      <c r="H96" s="138"/>
      <c r="J96" s="53"/>
      <c r="K96" s="54"/>
    </row>
    <row r="97" spans="1:11" s="27" customFormat="1" ht="22.5" customHeight="1" x14ac:dyDescent="0.5">
      <c r="A97" s="13" t="s">
        <v>10</v>
      </c>
      <c r="B97" s="119" t="str">
        <f>B15</f>
        <v>運動開放</v>
      </c>
      <c r="C97" s="119"/>
      <c r="D97" s="119"/>
      <c r="E97" s="120"/>
      <c r="F97" s="121">
        <f>F56</f>
        <v>400</v>
      </c>
      <c r="G97" s="122"/>
      <c r="H97" s="15"/>
      <c r="J97" s="53"/>
      <c r="K97" s="54"/>
    </row>
    <row r="98" spans="1:11" s="27" customFormat="1" ht="22.5" customHeight="1" x14ac:dyDescent="0.5">
      <c r="A98" s="14" t="s">
        <v>11</v>
      </c>
      <c r="B98" s="125"/>
      <c r="C98" s="125"/>
      <c r="D98" s="125"/>
      <c r="E98" s="126"/>
      <c r="F98" s="123"/>
      <c r="G98" s="124"/>
      <c r="H98" s="16" t="s">
        <v>46</v>
      </c>
      <c r="J98" s="55"/>
      <c r="K98" s="56"/>
    </row>
    <row r="99" spans="1:11" s="27" customFormat="1" ht="22.5" customHeight="1" x14ac:dyDescent="0.4">
      <c r="A99" s="127">
        <f>A58</f>
        <v>46114</v>
      </c>
      <c r="B99" s="128"/>
      <c r="C99" s="128"/>
      <c r="D99" s="17" t="str">
        <f>D17</f>
        <v>木</v>
      </c>
      <c r="E99" s="10"/>
      <c r="F99" s="10"/>
      <c r="G99" s="10"/>
      <c r="H99" s="18"/>
      <c r="J99" s="55"/>
      <c r="K99" s="56"/>
    </row>
    <row r="100" spans="1:11" s="27" customFormat="1" ht="22.5" customHeight="1" thickBot="1" x14ac:dyDescent="0.45">
      <c r="A100" s="129"/>
      <c r="B100" s="130"/>
      <c r="C100" s="130"/>
      <c r="D100" s="130"/>
      <c r="E100" s="130"/>
      <c r="F100" s="130"/>
      <c r="G100" s="130"/>
      <c r="H100" s="131"/>
      <c r="J100" s="55"/>
      <c r="K100" s="56"/>
    </row>
    <row r="101" spans="1:11" s="27" customFormat="1" ht="21" customHeight="1" thickTop="1" x14ac:dyDescent="0.4">
      <c r="A101" s="110" t="s">
        <v>29</v>
      </c>
      <c r="B101" s="111"/>
      <c r="C101" s="112"/>
      <c r="D101" s="113"/>
      <c r="E101" s="113"/>
      <c r="F101" s="113"/>
      <c r="G101" s="113"/>
      <c r="H101" s="113"/>
      <c r="I101" s="10"/>
      <c r="J101" s="55"/>
      <c r="K101" s="56"/>
    </row>
    <row r="102" spans="1:11" s="27" customFormat="1" ht="20.25" customHeight="1" x14ac:dyDescent="0.4">
      <c r="A102" s="115"/>
      <c r="B102" s="116"/>
      <c r="C102" s="114"/>
      <c r="D102" s="106"/>
      <c r="E102" s="106"/>
      <c r="F102" s="106"/>
      <c r="G102" s="106"/>
      <c r="H102" s="106"/>
      <c r="I102" s="10"/>
      <c r="J102" s="55"/>
      <c r="K102" s="56"/>
    </row>
    <row r="103" spans="1:11" s="27" customFormat="1" ht="20.25" customHeight="1" x14ac:dyDescent="0.4">
      <c r="A103" s="115"/>
      <c r="B103" s="116"/>
      <c r="C103" s="114"/>
      <c r="D103" s="106"/>
      <c r="E103" s="106"/>
      <c r="F103" s="106"/>
      <c r="G103" s="106"/>
      <c r="H103" s="106"/>
      <c r="I103" s="10"/>
      <c r="J103" s="55"/>
      <c r="K103" s="56"/>
    </row>
    <row r="104" spans="1:11" s="27" customFormat="1" ht="20.25" customHeight="1" x14ac:dyDescent="0.4">
      <c r="A104" s="115"/>
      <c r="B104" s="116"/>
      <c r="C104" s="114"/>
      <c r="D104" s="106"/>
      <c r="E104" s="106"/>
      <c r="F104" s="106"/>
      <c r="G104" s="106"/>
      <c r="H104" s="106"/>
      <c r="I104" s="10"/>
      <c r="J104" s="55"/>
      <c r="K104" s="56"/>
    </row>
    <row r="105" spans="1:11" s="27" customFormat="1" ht="20.25" customHeight="1" x14ac:dyDescent="0.4">
      <c r="A105" s="115"/>
      <c r="B105" s="116"/>
      <c r="C105" s="114"/>
      <c r="D105" s="106"/>
      <c r="E105" s="106"/>
      <c r="F105" s="106"/>
      <c r="G105" s="106"/>
      <c r="H105" s="106"/>
      <c r="I105" s="10"/>
      <c r="J105" s="55"/>
      <c r="K105" s="56"/>
    </row>
    <row r="106" spans="1:11" s="27" customFormat="1" ht="20.25" customHeight="1" x14ac:dyDescent="0.4">
      <c r="A106" s="115"/>
      <c r="B106" s="116"/>
      <c r="C106" s="114"/>
      <c r="D106" s="106"/>
      <c r="E106" s="106"/>
      <c r="F106" s="106"/>
      <c r="G106" s="106"/>
      <c r="H106" s="106"/>
      <c r="I106" s="10"/>
      <c r="J106" s="55"/>
      <c r="K106" s="56"/>
    </row>
    <row r="107" spans="1:11" s="27" customFormat="1" ht="20.25" customHeight="1" x14ac:dyDescent="0.4">
      <c r="A107" s="115"/>
      <c r="B107" s="116"/>
      <c r="C107" s="114"/>
      <c r="D107" s="106"/>
      <c r="E107" s="106"/>
      <c r="F107" s="106"/>
      <c r="G107" s="106"/>
      <c r="H107" s="106"/>
      <c r="I107" s="10"/>
      <c r="J107" s="55"/>
      <c r="K107" s="56"/>
    </row>
    <row r="108" spans="1:11" s="27" customFormat="1" ht="20.25" customHeight="1" x14ac:dyDescent="0.4">
      <c r="A108" s="115"/>
      <c r="B108" s="116"/>
      <c r="C108" s="114"/>
      <c r="D108" s="106"/>
      <c r="E108" s="106"/>
      <c r="F108" s="106"/>
      <c r="G108" s="106"/>
      <c r="H108" s="106"/>
      <c r="I108" s="10"/>
      <c r="J108" s="55"/>
      <c r="K108" s="56"/>
    </row>
    <row r="109" spans="1:11" s="27" customFormat="1" ht="20.25" customHeight="1" x14ac:dyDescent="0.4">
      <c r="A109" s="115"/>
      <c r="B109" s="116"/>
      <c r="C109" s="114"/>
      <c r="D109" s="106"/>
      <c r="E109" s="106"/>
      <c r="F109" s="106"/>
      <c r="G109" s="106"/>
      <c r="H109" s="106"/>
      <c r="I109" s="10"/>
      <c r="J109" s="55"/>
      <c r="K109" s="56"/>
    </row>
    <row r="110" spans="1:11" s="27" customFormat="1" ht="20.25" customHeight="1" x14ac:dyDescent="0.4">
      <c r="A110" s="115"/>
      <c r="B110" s="116"/>
      <c r="C110" s="114"/>
      <c r="D110" s="106"/>
      <c r="E110" s="106"/>
      <c r="F110" s="106"/>
      <c r="G110" s="106"/>
      <c r="H110" s="106"/>
      <c r="I110" s="10"/>
      <c r="J110" s="55"/>
      <c r="K110" s="55"/>
    </row>
    <row r="111" spans="1:11" s="27" customFormat="1" ht="20.25" customHeight="1" x14ac:dyDescent="0.4">
      <c r="A111" s="115"/>
      <c r="B111" s="116"/>
      <c r="C111" s="114"/>
      <c r="D111" s="106"/>
      <c r="E111" s="106"/>
      <c r="F111" s="106"/>
      <c r="G111" s="106"/>
      <c r="H111" s="106"/>
      <c r="I111" s="10"/>
      <c r="J111" s="55"/>
      <c r="K111" s="55"/>
    </row>
    <row r="112" spans="1:11" s="27" customFormat="1" ht="20.25" customHeight="1" x14ac:dyDescent="0.4">
      <c r="A112" s="115"/>
      <c r="B112" s="116"/>
      <c r="C112" s="114"/>
      <c r="D112" s="106"/>
      <c r="E112" s="106"/>
      <c r="F112" s="106"/>
      <c r="G112" s="106"/>
      <c r="H112" s="106"/>
      <c r="I112" s="10"/>
      <c r="J112" s="55"/>
      <c r="K112" s="55"/>
    </row>
    <row r="113" spans="1:11" s="27" customFormat="1" ht="20.25" customHeight="1" x14ac:dyDescent="0.4">
      <c r="A113" s="115"/>
      <c r="B113" s="116"/>
      <c r="C113" s="114"/>
      <c r="D113" s="106"/>
      <c r="E113" s="106"/>
      <c r="F113" s="106"/>
      <c r="G113" s="106"/>
      <c r="H113" s="106"/>
      <c r="I113" s="10"/>
      <c r="J113" s="55"/>
      <c r="K113" s="55"/>
    </row>
    <row r="114" spans="1:11" s="27" customFormat="1" ht="20.25" customHeight="1" x14ac:dyDescent="0.4">
      <c r="A114" s="115"/>
      <c r="B114" s="116"/>
      <c r="C114" s="114"/>
      <c r="D114" s="106"/>
      <c r="E114" s="106"/>
      <c r="F114" s="106"/>
      <c r="G114" s="106"/>
      <c r="H114" s="106"/>
      <c r="I114" s="10"/>
      <c r="J114" s="55"/>
      <c r="K114" s="55"/>
    </row>
    <row r="115" spans="1:11" s="27" customFormat="1" ht="20.25" customHeight="1" thickBot="1" x14ac:dyDescent="0.45">
      <c r="A115" s="117"/>
      <c r="B115" s="118"/>
      <c r="C115" s="114"/>
      <c r="D115" s="106"/>
      <c r="E115" s="106"/>
      <c r="F115" s="106"/>
      <c r="G115" s="106"/>
      <c r="H115" s="106"/>
      <c r="I115" s="10"/>
      <c r="J115" s="55"/>
      <c r="K115" s="55"/>
    </row>
    <row r="116" spans="1:11" s="27" customFormat="1" ht="21" customHeight="1" thickTop="1" x14ac:dyDescent="0.4">
      <c r="A116" s="106"/>
      <c r="B116" s="106"/>
      <c r="C116" s="106"/>
      <c r="D116" s="106"/>
      <c r="E116" s="106"/>
      <c r="F116" s="106"/>
      <c r="G116" s="106"/>
      <c r="H116" s="106"/>
      <c r="I116" s="10"/>
      <c r="J116" s="55"/>
      <c r="K116" s="55"/>
    </row>
    <row r="117" spans="1:11" s="27" customFormat="1" ht="21" customHeight="1" x14ac:dyDescent="0.4">
      <c r="A117" s="106"/>
      <c r="B117" s="106"/>
      <c r="C117" s="106"/>
      <c r="D117" s="106"/>
      <c r="E117" s="106"/>
      <c r="F117" s="106"/>
      <c r="G117" s="106"/>
      <c r="H117" s="106"/>
      <c r="I117" s="10"/>
      <c r="J117" s="55"/>
      <c r="K117" s="55"/>
    </row>
    <row r="118" spans="1:11" s="27" customFormat="1" ht="21" customHeight="1" x14ac:dyDescent="0.4">
      <c r="A118" s="106"/>
      <c r="B118" s="106"/>
      <c r="C118" s="106"/>
      <c r="D118" s="106"/>
      <c r="E118" s="106"/>
      <c r="F118" s="106"/>
      <c r="G118" s="106"/>
      <c r="H118" s="106"/>
      <c r="I118" s="10"/>
      <c r="J118" s="55"/>
      <c r="K118" s="55"/>
    </row>
    <row r="119" spans="1:11" s="27" customFormat="1" ht="21" customHeight="1" x14ac:dyDescent="0.4">
      <c r="A119" s="10"/>
      <c r="B119" s="10"/>
      <c r="C119" s="10"/>
      <c r="D119" s="10"/>
      <c r="E119" s="10"/>
      <c r="F119" s="10"/>
      <c r="G119" s="10"/>
      <c r="H119" s="10"/>
      <c r="I119" s="10"/>
      <c r="J119" s="55"/>
      <c r="K119" s="55"/>
    </row>
    <row r="120" spans="1:11" s="27" customFormat="1" ht="21" customHeight="1" x14ac:dyDescent="0.4">
      <c r="A120" s="10"/>
      <c r="B120" s="10"/>
      <c r="C120" s="10"/>
      <c r="D120" s="10"/>
      <c r="E120" s="10"/>
      <c r="F120" s="10"/>
      <c r="G120" s="10"/>
      <c r="H120" s="10"/>
      <c r="I120" s="10"/>
      <c r="J120" s="55"/>
      <c r="K120" s="55"/>
    </row>
    <row r="121" spans="1:11" s="27" customFormat="1" ht="21" customHeight="1" x14ac:dyDescent="0.4">
      <c r="A121" s="10"/>
      <c r="B121" s="10"/>
      <c r="C121" s="10"/>
      <c r="D121" s="10"/>
      <c r="E121" s="10"/>
      <c r="F121" s="10"/>
      <c r="G121" s="10"/>
      <c r="H121" s="10"/>
      <c r="I121" s="10"/>
      <c r="J121" s="55"/>
      <c r="K121" s="55"/>
    </row>
    <row r="122" spans="1:11" s="27" customFormat="1" ht="21" customHeight="1" x14ac:dyDescent="0.4">
      <c r="A122" s="10"/>
      <c r="B122" s="10"/>
      <c r="C122" s="10"/>
      <c r="D122" s="10"/>
      <c r="E122" s="10"/>
      <c r="F122" s="10"/>
      <c r="G122" s="10"/>
      <c r="H122" s="10"/>
      <c r="I122" s="10"/>
      <c r="J122" s="55"/>
      <c r="K122" s="55"/>
    </row>
    <row r="123" spans="1:11" s="27" customFormat="1" ht="21" customHeight="1" x14ac:dyDescent="0.4">
      <c r="A123" s="10"/>
      <c r="B123" s="10"/>
      <c r="C123" s="10"/>
      <c r="D123" s="10"/>
      <c r="E123" s="10"/>
      <c r="F123" s="10"/>
      <c r="G123" s="10"/>
      <c r="H123" s="10"/>
      <c r="I123" s="10"/>
      <c r="J123" s="55"/>
      <c r="K123" s="55"/>
    </row>
    <row r="124" spans="1:11" s="27" customFormat="1" ht="21" customHeight="1" x14ac:dyDescent="0.4">
      <c r="A124" s="10"/>
      <c r="B124" s="10"/>
      <c r="C124" s="10"/>
      <c r="D124" s="10"/>
      <c r="E124" s="10"/>
      <c r="F124" s="10"/>
      <c r="G124" s="10"/>
      <c r="H124" s="10"/>
      <c r="I124" s="10"/>
      <c r="J124" s="55"/>
      <c r="K124" s="55"/>
    </row>
    <row r="125" spans="1:11" s="27" customFormat="1" ht="21" customHeight="1" x14ac:dyDescent="0.4">
      <c r="A125" s="10"/>
      <c r="B125" s="10"/>
      <c r="C125" s="10"/>
      <c r="D125" s="10"/>
      <c r="E125" s="10"/>
      <c r="F125" s="10"/>
      <c r="G125" s="10"/>
      <c r="H125" s="10"/>
      <c r="I125" s="10"/>
      <c r="J125" s="55"/>
      <c r="K125" s="55"/>
    </row>
    <row r="126" spans="1:11" s="27" customFormat="1" ht="21" customHeight="1" x14ac:dyDescent="0.4">
      <c r="A126" s="10"/>
      <c r="B126" s="10"/>
      <c r="C126" s="10"/>
      <c r="D126" s="10"/>
      <c r="E126" s="10"/>
      <c r="F126" s="10"/>
      <c r="G126" s="10"/>
      <c r="H126" s="10"/>
      <c r="I126" s="10"/>
      <c r="J126" s="55"/>
      <c r="K126" s="55"/>
    </row>
    <row r="127" spans="1:11" s="27" customFormat="1" x14ac:dyDescent="0.4">
      <c r="A127" s="10"/>
      <c r="B127" s="10"/>
      <c r="C127" s="10"/>
      <c r="D127" s="10"/>
      <c r="E127" s="10"/>
      <c r="F127" s="10"/>
      <c r="G127" s="10"/>
      <c r="H127" s="10"/>
      <c r="I127" s="10"/>
    </row>
    <row r="128" spans="1:11" s="27" customFormat="1" x14ac:dyDescent="0.4">
      <c r="I128" s="10"/>
    </row>
    <row r="129" spans="9:9" s="27" customFormat="1" x14ac:dyDescent="0.4">
      <c r="I129" s="10"/>
    </row>
    <row r="130" spans="9:9" s="27" customFormat="1" x14ac:dyDescent="0.4">
      <c r="I130" s="10"/>
    </row>
    <row r="131" spans="9:9" s="27" customFormat="1" x14ac:dyDescent="0.4">
      <c r="I131" s="10"/>
    </row>
    <row r="132" spans="9:9" s="27" customFormat="1" x14ac:dyDescent="0.4">
      <c r="I132" s="10"/>
    </row>
    <row r="133" spans="9:9" s="27" customFormat="1" x14ac:dyDescent="0.4">
      <c r="I133" s="10"/>
    </row>
    <row r="134" spans="9:9" s="27" customFormat="1" x14ac:dyDescent="0.4">
      <c r="I134" s="10"/>
    </row>
    <row r="135" spans="9:9" s="27" customFormat="1" x14ac:dyDescent="0.4">
      <c r="I135" s="10"/>
    </row>
    <row r="136" spans="9:9" s="27" customFormat="1" x14ac:dyDescent="0.4">
      <c r="I136" s="10"/>
    </row>
    <row r="137" spans="9:9" s="27" customFormat="1" x14ac:dyDescent="0.4">
      <c r="I137" s="10"/>
    </row>
    <row r="138" spans="9:9" s="27" customFormat="1" x14ac:dyDescent="0.4">
      <c r="I138" s="10"/>
    </row>
    <row r="139" spans="9:9" s="27" customFormat="1" x14ac:dyDescent="0.4">
      <c r="I139" s="10"/>
    </row>
    <row r="140" spans="9:9" s="27" customFormat="1" x14ac:dyDescent="0.4">
      <c r="I140" s="10"/>
    </row>
    <row r="141" spans="9:9" s="27" customFormat="1" x14ac:dyDescent="0.4">
      <c r="I141" s="10"/>
    </row>
    <row r="142" spans="9:9" s="27" customFormat="1" x14ac:dyDescent="0.4">
      <c r="I142" s="10"/>
    </row>
    <row r="143" spans="9:9" s="27" customFormat="1" x14ac:dyDescent="0.4">
      <c r="I143" s="10"/>
    </row>
    <row r="144" spans="9:9" s="27" customFormat="1" x14ac:dyDescent="0.4">
      <c r="I144" s="10"/>
    </row>
    <row r="145" spans="9:9" s="27" customFormat="1" x14ac:dyDescent="0.4">
      <c r="I145" s="10"/>
    </row>
    <row r="146" spans="9:9" s="27" customFormat="1" x14ac:dyDescent="0.4">
      <c r="I146" s="10"/>
    </row>
    <row r="147" spans="9:9" s="27" customFormat="1" x14ac:dyDescent="0.4">
      <c r="I147" s="10"/>
    </row>
  </sheetData>
  <sheetProtection algorithmName="SHA-512" hashValue="o/KIpX7CsSu56TfvzzPse10DLKBL8OhXmKFCR8LgmTt1GIpRmjgqLKETDctfSfgZ69/DG0MZw3lodRQ3MELyDg==" saltValue="H1t7E34o1UkZ+NmB5ZNlxQ==" spinCount="100000" sheet="1" objects="1" scenarios="1"/>
  <mergeCells count="120">
    <mergeCell ref="E9:H9"/>
    <mergeCell ref="E10:H10"/>
    <mergeCell ref="E11:H11"/>
    <mergeCell ref="B14:E14"/>
    <mergeCell ref="B15:E15"/>
    <mergeCell ref="N4:N5"/>
    <mergeCell ref="O4:O5"/>
    <mergeCell ref="P4:P5"/>
    <mergeCell ref="E28:E29"/>
    <mergeCell ref="G27:H28"/>
    <mergeCell ref="E19:H24"/>
    <mergeCell ref="A5:H5"/>
    <mergeCell ref="A25:B25"/>
    <mergeCell ref="A26:B26"/>
    <mergeCell ref="A27:B27"/>
    <mergeCell ref="A28:B28"/>
    <mergeCell ref="A6:H6"/>
    <mergeCell ref="F14:H14"/>
    <mergeCell ref="A18:H18"/>
    <mergeCell ref="E7:H7"/>
    <mergeCell ref="E8:H8"/>
    <mergeCell ref="A19:B19"/>
    <mergeCell ref="A29:B29"/>
    <mergeCell ref="A20:B20"/>
    <mergeCell ref="N45:N46"/>
    <mergeCell ref="O45:O46"/>
    <mergeCell ref="P45:P46"/>
    <mergeCell ref="A46:H46"/>
    <mergeCell ref="A47:H47"/>
    <mergeCell ref="B16:E16"/>
    <mergeCell ref="C12:D12"/>
    <mergeCell ref="E31:H31"/>
    <mergeCell ref="E32:H32"/>
    <mergeCell ref="E12:H12"/>
    <mergeCell ref="A17:C17"/>
    <mergeCell ref="F15:G16"/>
    <mergeCell ref="B34:C34"/>
    <mergeCell ref="A34:A36"/>
    <mergeCell ref="A33:B33"/>
    <mergeCell ref="F33:H33"/>
    <mergeCell ref="A30:B30"/>
    <mergeCell ref="A31:B31"/>
    <mergeCell ref="A32:B32"/>
    <mergeCell ref="A21:B21"/>
    <mergeCell ref="A22:B22"/>
    <mergeCell ref="A23:B23"/>
    <mergeCell ref="A24:B24"/>
    <mergeCell ref="C53:D53"/>
    <mergeCell ref="E53:H53"/>
    <mergeCell ref="B55:E55"/>
    <mergeCell ref="F55:H55"/>
    <mergeCell ref="B56:E56"/>
    <mergeCell ref="F56:G57"/>
    <mergeCell ref="B57:E57"/>
    <mergeCell ref="E48:H48"/>
    <mergeCell ref="E49:H49"/>
    <mergeCell ref="E50:H50"/>
    <mergeCell ref="E51:H51"/>
    <mergeCell ref="E52:H52"/>
    <mergeCell ref="A66:B66"/>
    <mergeCell ref="A67:B67"/>
    <mergeCell ref="A68:B68"/>
    <mergeCell ref="G68:H69"/>
    <mergeCell ref="A69:B69"/>
    <mergeCell ref="E69:E70"/>
    <mergeCell ref="A70:B70"/>
    <mergeCell ref="A58:C58"/>
    <mergeCell ref="A59:H59"/>
    <mergeCell ref="A60:B60"/>
    <mergeCell ref="E60:H65"/>
    <mergeCell ref="A61:B61"/>
    <mergeCell ref="A62:B62"/>
    <mergeCell ref="A63:B63"/>
    <mergeCell ref="A64:B64"/>
    <mergeCell ref="A65:B65"/>
    <mergeCell ref="A74:B74"/>
    <mergeCell ref="F74:H74"/>
    <mergeCell ref="A75:A77"/>
    <mergeCell ref="B75:C75"/>
    <mergeCell ref="A71:B71"/>
    <mergeCell ref="A72:B72"/>
    <mergeCell ref="E72:H72"/>
    <mergeCell ref="A73:B73"/>
    <mergeCell ref="E73:H73"/>
    <mergeCell ref="A100:H100"/>
    <mergeCell ref="E92:H92"/>
    <mergeCell ref="E93:H93"/>
    <mergeCell ref="C94:D94"/>
    <mergeCell ref="E94:H94"/>
    <mergeCell ref="B96:E96"/>
    <mergeCell ref="F96:H96"/>
    <mergeCell ref="A87:H87"/>
    <mergeCell ref="A88:H88"/>
    <mergeCell ref="E89:H89"/>
    <mergeCell ref="E90:H90"/>
    <mergeCell ref="E91:H91"/>
    <mergeCell ref="A116:H118"/>
    <mergeCell ref="A8:C8"/>
    <mergeCell ref="A49:C49"/>
    <mergeCell ref="A90:C90"/>
    <mergeCell ref="A101:B101"/>
    <mergeCell ref="C101:H115"/>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B97:E97"/>
    <mergeCell ref="F97:G98"/>
    <mergeCell ref="B98:E98"/>
    <mergeCell ref="A99:C99"/>
  </mergeCells>
  <phoneticPr fontId="1"/>
  <printOptions horizontalCentered="1" verticalCentered="1"/>
  <pageMargins left="0" right="0" top="0" bottom="0" header="0.31496062992125984" footer="0.31496062992125984"/>
  <pageSetup paperSize="9" scale="90" orientation="portrait" r:id="rId1"/>
  <rowBreaks count="2" manualBreakCount="2">
    <brk id="40" max="7" man="1"/>
    <brk id="83" max="7" man="1"/>
  </rowBreaks>
  <colBreaks count="1" manualBreakCount="1">
    <brk id="8" max="1048575" man="1"/>
  </colBreaks>
  <ignoredErrors>
    <ignoredError sqref="A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69" r:id="rId4" name="Check Box 45">
              <controlPr defaultSize="0" autoFill="0" autoLine="0" autoPict="0">
                <anchor moveWithCells="1">
                  <from>
                    <xdr:col>0</xdr:col>
                    <xdr:colOff>47625</xdr:colOff>
                    <xdr:row>24</xdr:row>
                    <xdr:rowOff>9525</xdr:rowOff>
                  </from>
                  <to>
                    <xdr:col>1</xdr:col>
                    <xdr:colOff>133350</xdr:colOff>
                    <xdr:row>24</xdr:row>
                    <xdr:rowOff>247650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0</xdr:col>
                    <xdr:colOff>47625</xdr:colOff>
                    <xdr:row>20</xdr:row>
                    <xdr:rowOff>0</xdr:rowOff>
                  </from>
                  <to>
                    <xdr:col>1</xdr:col>
                    <xdr:colOff>133350</xdr:colOff>
                    <xdr:row>20</xdr:row>
                    <xdr:rowOff>238125</xdr:rowOff>
                  </to>
                </anchor>
              </controlPr>
            </control>
          </mc:Choice>
        </mc:AlternateContent>
        <mc:AlternateContent xmlns:mc="http://schemas.openxmlformats.org/markup-compatibility/2006">
          <mc:Choice Requires="x14">
            <control shapeId="1071" r:id="rId6" name="Check Box 47">
              <controlPr defaultSize="0" autoFill="0" autoLine="0" autoPict="0">
                <anchor moveWithCells="1">
                  <from>
                    <xdr:col>0</xdr:col>
                    <xdr:colOff>47625</xdr:colOff>
                    <xdr:row>23</xdr:row>
                    <xdr:rowOff>9525</xdr:rowOff>
                  </from>
                  <to>
                    <xdr:col>1</xdr:col>
                    <xdr:colOff>133350</xdr:colOff>
                    <xdr:row>23</xdr:row>
                    <xdr:rowOff>247650</xdr:rowOff>
                  </to>
                </anchor>
              </controlPr>
            </control>
          </mc:Choice>
        </mc:AlternateContent>
        <mc:AlternateContent xmlns:mc="http://schemas.openxmlformats.org/markup-compatibility/2006">
          <mc:Choice Requires="x14">
            <control shapeId="1072" r:id="rId7" name="Check Box 48">
              <controlPr defaultSize="0" autoFill="0" autoLine="0" autoPict="0">
                <anchor moveWithCells="1">
                  <from>
                    <xdr:col>0</xdr:col>
                    <xdr:colOff>47625</xdr:colOff>
                    <xdr:row>21</xdr:row>
                    <xdr:rowOff>0</xdr:rowOff>
                  </from>
                  <to>
                    <xdr:col>1</xdr:col>
                    <xdr:colOff>133350</xdr:colOff>
                    <xdr:row>21</xdr:row>
                    <xdr:rowOff>238125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47625</xdr:colOff>
                    <xdr:row>19</xdr:row>
                    <xdr:rowOff>9525</xdr:rowOff>
                  </from>
                  <to>
                    <xdr:col>1</xdr:col>
                    <xdr:colOff>133350</xdr:colOff>
                    <xdr:row>19</xdr:row>
                    <xdr:rowOff>247650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0</xdr:col>
                    <xdr:colOff>47625</xdr:colOff>
                    <xdr:row>22</xdr:row>
                    <xdr:rowOff>0</xdr:rowOff>
                  </from>
                  <to>
                    <xdr:col>1</xdr:col>
                    <xdr:colOff>133350</xdr:colOff>
                    <xdr:row>22</xdr:row>
                    <xdr:rowOff>238125</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0</xdr:col>
                    <xdr:colOff>47625</xdr:colOff>
                    <xdr:row>32</xdr:row>
                    <xdr:rowOff>0</xdr:rowOff>
                  </from>
                  <to>
                    <xdr:col>1</xdr:col>
                    <xdr:colOff>133350</xdr:colOff>
                    <xdr:row>32</xdr:row>
                    <xdr:rowOff>238125</xdr:rowOff>
                  </to>
                </anchor>
              </controlPr>
            </control>
          </mc:Choice>
        </mc:AlternateContent>
        <mc:AlternateContent xmlns:mc="http://schemas.openxmlformats.org/markup-compatibility/2006">
          <mc:Choice Requires="x14">
            <control shapeId="1077" r:id="rId11" name="Check Box 53">
              <controlPr defaultSize="0" autoFill="0" autoLine="0" autoPict="0">
                <anchor moveWithCells="1">
                  <from>
                    <xdr:col>0</xdr:col>
                    <xdr:colOff>47625</xdr:colOff>
                    <xdr:row>28</xdr:row>
                    <xdr:rowOff>9525</xdr:rowOff>
                  </from>
                  <to>
                    <xdr:col>1</xdr:col>
                    <xdr:colOff>133350</xdr:colOff>
                    <xdr:row>28</xdr:row>
                    <xdr:rowOff>247650</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0</xdr:col>
                    <xdr:colOff>47625</xdr:colOff>
                    <xdr:row>31</xdr:row>
                    <xdr:rowOff>19050</xdr:rowOff>
                  </from>
                  <to>
                    <xdr:col>1</xdr:col>
                    <xdr:colOff>133350</xdr:colOff>
                    <xdr:row>32</xdr:row>
                    <xdr:rowOff>0</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0</xdr:col>
                    <xdr:colOff>47625</xdr:colOff>
                    <xdr:row>30</xdr:row>
                    <xdr:rowOff>9525</xdr:rowOff>
                  </from>
                  <to>
                    <xdr:col>1</xdr:col>
                    <xdr:colOff>133350</xdr:colOff>
                    <xdr:row>30</xdr:row>
                    <xdr:rowOff>247650</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0</xdr:col>
                    <xdr:colOff>47625</xdr:colOff>
                    <xdr:row>29</xdr:row>
                    <xdr:rowOff>9525</xdr:rowOff>
                  </from>
                  <to>
                    <xdr:col>1</xdr:col>
                    <xdr:colOff>133350</xdr:colOff>
                    <xdr:row>29</xdr:row>
                    <xdr:rowOff>247650</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0</xdr:col>
                    <xdr:colOff>47625</xdr:colOff>
                    <xdr:row>27</xdr:row>
                    <xdr:rowOff>19050</xdr:rowOff>
                  </from>
                  <to>
                    <xdr:col>1</xdr:col>
                    <xdr:colOff>133350</xdr:colOff>
                    <xdr:row>28</xdr:row>
                    <xdr:rowOff>0</xdr:rowOff>
                  </to>
                </anchor>
              </controlPr>
            </control>
          </mc:Choice>
        </mc:AlternateContent>
        <mc:AlternateContent xmlns:mc="http://schemas.openxmlformats.org/markup-compatibility/2006">
          <mc:Choice Requires="x14">
            <control shapeId="1082" r:id="rId16" name="Check Box 58">
              <controlPr defaultSize="0" autoFill="0" autoLine="0" autoPict="0">
                <anchor moveWithCells="1">
                  <from>
                    <xdr:col>0</xdr:col>
                    <xdr:colOff>47625</xdr:colOff>
                    <xdr:row>26</xdr:row>
                    <xdr:rowOff>9525</xdr:rowOff>
                  </from>
                  <to>
                    <xdr:col>1</xdr:col>
                    <xdr:colOff>133350</xdr:colOff>
                    <xdr:row>26</xdr:row>
                    <xdr:rowOff>247650</xdr:rowOff>
                  </to>
                </anchor>
              </controlPr>
            </control>
          </mc:Choice>
        </mc:AlternateContent>
        <mc:AlternateContent xmlns:mc="http://schemas.openxmlformats.org/markup-compatibility/2006">
          <mc:Choice Requires="x14">
            <control shapeId="1083" r:id="rId17" name="Check Box 59">
              <controlPr defaultSize="0" autoFill="0" autoLine="0" autoPict="0">
                <anchor moveWithCells="1">
                  <from>
                    <xdr:col>0</xdr:col>
                    <xdr:colOff>47625</xdr:colOff>
                    <xdr:row>25</xdr:row>
                    <xdr:rowOff>0</xdr:rowOff>
                  </from>
                  <to>
                    <xdr:col>1</xdr:col>
                    <xdr:colOff>133350</xdr:colOff>
                    <xdr:row>25</xdr:row>
                    <xdr:rowOff>247650</xdr:rowOff>
                  </to>
                </anchor>
              </controlPr>
            </control>
          </mc:Choice>
        </mc:AlternateContent>
        <mc:AlternateContent xmlns:mc="http://schemas.openxmlformats.org/markup-compatibility/2006">
          <mc:Choice Requires="x14">
            <control shapeId="1298" r:id="rId18" name="Check Box 274">
              <controlPr defaultSize="0" autoFill="0" autoLine="0" autoPict="0">
                <anchor moveWithCells="1">
                  <from>
                    <xdr:col>4</xdr:col>
                    <xdr:colOff>57150</xdr:colOff>
                    <xdr:row>25</xdr:row>
                    <xdr:rowOff>19050</xdr:rowOff>
                  </from>
                  <to>
                    <xdr:col>4</xdr:col>
                    <xdr:colOff>1047750</xdr:colOff>
                    <xdr:row>26</xdr:row>
                    <xdr:rowOff>19050</xdr:rowOff>
                  </to>
                </anchor>
              </controlPr>
            </control>
          </mc:Choice>
        </mc:AlternateContent>
        <mc:AlternateContent xmlns:mc="http://schemas.openxmlformats.org/markup-compatibility/2006">
          <mc:Choice Requires="x14">
            <control shapeId="1327" r:id="rId19" name="Check Box 303">
              <controlPr defaultSize="0" autoFill="0" autoLine="0" autoPict="0">
                <anchor moveWithCells="1">
                  <from>
                    <xdr:col>4</xdr:col>
                    <xdr:colOff>57150</xdr:colOff>
                    <xdr:row>27</xdr:row>
                    <xdr:rowOff>190500</xdr:rowOff>
                  </from>
                  <to>
                    <xdr:col>5</xdr:col>
                    <xdr:colOff>257175</xdr:colOff>
                    <xdr:row>28</xdr:row>
                    <xdr:rowOff>180975</xdr:rowOff>
                  </to>
                </anchor>
              </controlPr>
            </control>
          </mc:Choice>
        </mc:AlternateContent>
        <mc:AlternateContent xmlns:mc="http://schemas.openxmlformats.org/markup-compatibility/2006">
          <mc:Choice Requires="x14">
            <control shapeId="1329" r:id="rId20" name="Check Box 305">
              <controlPr defaultSize="0" autoFill="0" autoLine="0" autoPict="0">
                <anchor moveWithCells="1">
                  <from>
                    <xdr:col>4</xdr:col>
                    <xdr:colOff>57150</xdr:colOff>
                    <xdr:row>26</xdr:row>
                    <xdr:rowOff>95250</xdr:rowOff>
                  </from>
                  <to>
                    <xdr:col>4</xdr:col>
                    <xdr:colOff>1047750</xdr:colOff>
                    <xdr:row>27</xdr:row>
                    <xdr:rowOff>95250</xdr:rowOff>
                  </to>
                </anchor>
              </controlPr>
            </control>
          </mc:Choice>
        </mc:AlternateContent>
        <mc:AlternateContent xmlns:mc="http://schemas.openxmlformats.org/markup-compatibility/2006">
          <mc:Choice Requires="x14">
            <control shapeId="1362" r:id="rId21" name="Check Box 338">
              <controlPr defaultSize="0" autoFill="0" autoLine="0" autoPict="0">
                <anchor moveWithCells="1">
                  <from>
                    <xdr:col>5</xdr:col>
                    <xdr:colOff>66675</xdr:colOff>
                    <xdr:row>25</xdr:row>
                    <xdr:rowOff>190500</xdr:rowOff>
                  </from>
                  <to>
                    <xdr:col>6</xdr:col>
                    <xdr:colOff>228600</xdr:colOff>
                    <xdr:row>26</xdr:row>
                    <xdr:rowOff>219075</xdr:rowOff>
                  </to>
                </anchor>
              </controlPr>
            </control>
          </mc:Choice>
        </mc:AlternateContent>
        <mc:AlternateContent xmlns:mc="http://schemas.openxmlformats.org/markup-compatibility/2006">
          <mc:Choice Requires="x14">
            <control shapeId="1365" r:id="rId22" name="Check Box 341">
              <controlPr defaultSize="0" autoFill="0" autoLine="0" autoPict="0">
                <anchor moveWithCells="1">
                  <from>
                    <xdr:col>5</xdr:col>
                    <xdr:colOff>66675</xdr:colOff>
                    <xdr:row>26</xdr:row>
                    <xdr:rowOff>200025</xdr:rowOff>
                  </from>
                  <to>
                    <xdr:col>6</xdr:col>
                    <xdr:colOff>219075</xdr:colOff>
                    <xdr:row>27</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入力項目</vt:lpstr>
      <vt:lpstr>申請シート（3枚）</vt:lpstr>
      <vt:lpstr>'申請シート（3枚）'!Print_Area</vt:lpstr>
      <vt:lpstr>入力項目!Print_Area</vt:lpstr>
    </vt:vector>
  </TitlesOfParts>
  <Company>KONAMI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Kudo_Koichi</dc:creator>
  <cp:lastModifiedBy>Kudo_Koichi</cp:lastModifiedBy>
  <cp:lastPrinted>2025-09-15T07:06:44Z</cp:lastPrinted>
  <dcterms:created xsi:type="dcterms:W3CDTF">2025-02-01T03:17:58Z</dcterms:created>
  <dcterms:modified xsi:type="dcterms:W3CDTF">2025-09-15T08:58:33Z</dcterms:modified>
</cp:coreProperties>
</file>